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60" yWindow="48" windowWidth="9720" windowHeight="6492" tabRatio="599" firstSheet="4" activeTab="7"/>
  </bookViews>
  <sheets>
    <sheet name="Cover" sheetId="23" r:id="rId1"/>
    <sheet name="Signature and notes" sheetId="1" r:id="rId2"/>
    <sheet name="St. Fin position and Income" sheetId="2" r:id="rId3"/>
    <sheet name="Credit facilities" sheetId="25" r:id="rId4"/>
    <sheet name="Capital" sheetId="3" r:id="rId5"/>
    <sheet name="Provisions" sheetId="5" r:id="rId6"/>
    <sheet name="Largest Exposures &amp; Creditors" sheetId="20" r:id="rId7"/>
    <sheet name="Expenditures Req." sheetId="24" r:id="rId8"/>
  </sheets>
  <definedNames>
    <definedName name="_xlnm.Database" localSheetId="0">#REF!</definedName>
    <definedName name="_xlnm.Database">#REF!</definedName>
    <definedName name="_xlnm.Print_Area" localSheetId="4">Capital!$A$1:$C$10</definedName>
    <definedName name="_xlnm.Print_Area" localSheetId="0">Cover!$A$1:$J$52</definedName>
    <definedName name="_xlnm.Print_Area" localSheetId="6">'Largest Exposures &amp; Creditors'!$A$1:$E$70</definedName>
    <definedName name="_xlnm.Print_Area" localSheetId="5">Provisions!$A$1:$E$21</definedName>
    <definedName name="_xlnm.Print_Area" localSheetId="1">'Signature and notes'!$A$1:$A$33</definedName>
    <definedName name="_xlnm.Print_Area" localSheetId="2">'St. Fin position and Income'!$A$1:$C$74</definedName>
    <definedName name="ReportQuery" localSheetId="0">#REF!</definedName>
    <definedName name="ReportQuery">#REF!</definedName>
  </definedNames>
  <calcPr calcId="145621"/>
</workbook>
</file>

<file path=xl/calcChain.xml><?xml version="1.0" encoding="utf-8"?>
<calcChain xmlns="http://schemas.openxmlformats.org/spreadsheetml/2006/main">
  <c r="F11" i="24" l="1"/>
  <c r="D16" i="25" l="1"/>
  <c r="E12" i="25"/>
  <c r="E11" i="25"/>
  <c r="C69" i="2"/>
  <c r="E21" i="25"/>
  <c r="D20" i="25"/>
  <c r="C20" i="25"/>
  <c r="C16" i="25"/>
  <c r="E14" i="25"/>
  <c r="E15" i="25"/>
  <c r="E13" i="25"/>
  <c r="F16" i="24"/>
  <c r="F17" i="24"/>
  <c r="F18" i="24"/>
  <c r="F15" i="24"/>
  <c r="C39" i="2"/>
  <c r="C50" i="2"/>
  <c r="C54" i="2" s="1"/>
  <c r="C61" i="2" s="1"/>
  <c r="C7" i="3"/>
  <c r="C5" i="3"/>
  <c r="C11" i="2"/>
  <c r="C26" i="2"/>
  <c r="D19" i="24"/>
  <c r="E19" i="24"/>
  <c r="C19" i="24"/>
  <c r="F19" i="24" s="1"/>
  <c r="F22" i="24" l="1"/>
  <c r="C8" i="3"/>
  <c r="E20" i="25"/>
  <c r="E16" i="25"/>
  <c r="E18" i="25" s="1"/>
  <c r="C27" i="2"/>
</calcChain>
</file>

<file path=xl/sharedStrings.xml><?xml version="1.0" encoding="utf-8"?>
<sst xmlns="http://schemas.openxmlformats.org/spreadsheetml/2006/main" count="224" uniqueCount="198">
  <si>
    <t>BANKING SUPERVISION DIRECTORATE</t>
  </si>
  <si>
    <t>NOTES:</t>
  </si>
  <si>
    <t>Items</t>
  </si>
  <si>
    <t xml:space="preserve">   </t>
  </si>
  <si>
    <t xml:space="preserve">  </t>
  </si>
  <si>
    <t>PRUDENTIAL INFORMATION REPORT</t>
  </si>
  <si>
    <t>- 8 -</t>
  </si>
  <si>
    <t>9/…</t>
  </si>
  <si>
    <t>Transfer to general reserves</t>
  </si>
  <si>
    <t>Other appropriations</t>
  </si>
  <si>
    <t>(to be specified)…………..</t>
  </si>
  <si>
    <t>Memorandum Item :</t>
  </si>
  <si>
    <t>with the agreement of the external auditor amount to………………………….</t>
  </si>
  <si>
    <t>SECTION C</t>
  </si>
  <si>
    <t>CLASSIFICATION OF CREDIT FACILITIES</t>
  </si>
  <si>
    <t>6/…</t>
  </si>
  <si>
    <t>- 6 -</t>
  </si>
  <si>
    <t>- 7 -</t>
  </si>
  <si>
    <t>8/…</t>
  </si>
  <si>
    <t>Total Assets</t>
  </si>
  <si>
    <t>SECTION B</t>
  </si>
  <si>
    <t>CUMULATIVE PROFIT AND LOSS</t>
  </si>
  <si>
    <t>ACCOUNT FOR CURRENT YEAR</t>
  </si>
  <si>
    <t>Fees and commissions</t>
  </si>
  <si>
    <t>Other operating income (loss)</t>
  </si>
  <si>
    <t>Gross Operating Income (Loss)</t>
  </si>
  <si>
    <t>Premises and equipment</t>
  </si>
  <si>
    <t>Other operating expenses</t>
  </si>
  <si>
    <t>Transfer to statutory reserves</t>
  </si>
  <si>
    <t>Accrued interest on non-performing credits and included in item 1 above</t>
  </si>
  <si>
    <t>3.    Include on this form the book value of all assets and liabilities of</t>
  </si>
  <si>
    <t xml:space="preserve">       their offices, branches, subsidiaries and associates in Bahrain.</t>
  </si>
  <si>
    <t xml:space="preserve">                                                                       </t>
  </si>
  <si>
    <t xml:space="preserve">       and completed reports should be submitted not later than 20 days after the</t>
  </si>
  <si>
    <t xml:space="preserve">       reporting date .</t>
  </si>
  <si>
    <t xml:space="preserve"> </t>
  </si>
  <si>
    <t>NO.</t>
  </si>
  <si>
    <t>SECTION A</t>
  </si>
  <si>
    <t>Statutory reserves</t>
  </si>
  <si>
    <t>Total</t>
  </si>
  <si>
    <t>Rescheduled</t>
  </si>
  <si>
    <t>a</t>
  </si>
  <si>
    <t>b</t>
  </si>
  <si>
    <t>(1)</t>
  </si>
  <si>
    <t>(2)</t>
  </si>
  <si>
    <t>1.</t>
  </si>
  <si>
    <t>2.</t>
  </si>
  <si>
    <t>3.</t>
  </si>
  <si>
    <t>*  Excluding interest accrued but not yet due on the reporting date.</t>
  </si>
  <si>
    <t>SECTION D</t>
  </si>
  <si>
    <t>Amount written off</t>
  </si>
  <si>
    <t>Provision cancelled due to improvement</t>
  </si>
  <si>
    <t>New provisions made due to deterioration</t>
  </si>
  <si>
    <t>Other adjustments</t>
  </si>
  <si>
    <t>Balance at reporting date</t>
  </si>
  <si>
    <t>1.    The reporting date is the last day of March, June, September and December</t>
  </si>
  <si>
    <t>2.    Completed reports should be addressed to:</t>
  </si>
  <si>
    <t>CENTRAL BANK OF BAHRAIN</t>
  </si>
  <si>
    <t>SECTION E</t>
  </si>
  <si>
    <t>MOVEMENT OF PROVISIONS</t>
  </si>
  <si>
    <t>No.</t>
  </si>
  <si>
    <t>At beginning of quarter</t>
  </si>
  <si>
    <t>No</t>
  </si>
  <si>
    <t>Name</t>
  </si>
  <si>
    <t>Currency</t>
  </si>
  <si>
    <t>TOTAL</t>
  </si>
  <si>
    <t>Staff costs including housing</t>
  </si>
  <si>
    <t>2/…</t>
  </si>
  <si>
    <t>- 2 -</t>
  </si>
  <si>
    <t>3/….</t>
  </si>
  <si>
    <t>- 3 -</t>
  </si>
  <si>
    <t>- 4 -</t>
  </si>
  <si>
    <t>BD 000's</t>
  </si>
  <si>
    <t>Amounts due to related parties</t>
  </si>
  <si>
    <t>Proposed directors' fees</t>
  </si>
  <si>
    <t>Deferred income</t>
  </si>
  <si>
    <t>Other liabilities</t>
  </si>
  <si>
    <t>Proposed dividends</t>
  </si>
  <si>
    <t>(SECTION (A) Cont'd)</t>
  </si>
  <si>
    <t>ASSETS</t>
  </si>
  <si>
    <t>Cash and balances at banks</t>
  </si>
  <si>
    <t>Deposits with banks &amp; other financial institutions</t>
  </si>
  <si>
    <t>Due from related parties</t>
  </si>
  <si>
    <t>Provisions for credit losses (net of recoveries)</t>
  </si>
  <si>
    <t xml:space="preserve">Name of Entity :  </t>
  </si>
  <si>
    <t>Collective Impairment Provision</t>
  </si>
  <si>
    <t>(1) - (2)</t>
  </si>
  <si>
    <t>Retained earnings/(Loss) brought forward</t>
  </si>
  <si>
    <t xml:space="preserve">BD </t>
  </si>
  <si>
    <t xml:space="preserve">Date :                                                            Position :  </t>
  </si>
  <si>
    <t>SECTION G</t>
  </si>
  <si>
    <t>4/….</t>
  </si>
  <si>
    <t>5/….</t>
  </si>
  <si>
    <t>-11 -</t>
  </si>
  <si>
    <t>12/…</t>
  </si>
  <si>
    <t>Maturity Date (s)</t>
  </si>
  <si>
    <t>Amount Outstanding BD'000</t>
  </si>
  <si>
    <r>
      <rPr>
        <b/>
        <u/>
        <sz val="13"/>
        <rFont val="Book Antiqua"/>
        <family val="1"/>
      </rPr>
      <t>Collective Impairment Provisions</t>
    </r>
    <r>
      <rPr>
        <sz val="13"/>
        <rFont val="Book Antiqua"/>
        <family val="1"/>
        <charset val="178"/>
      </rPr>
      <t xml:space="preserve"> are unencumbered provisions.  They must not be ascribed to a particular asset or group of </t>
    </r>
  </si>
  <si>
    <t>UNCONSOLIDATED</t>
  </si>
  <si>
    <t xml:space="preserve">Reporting Date :                                                 </t>
  </si>
  <si>
    <t>General reserves, excluding fair value reserve</t>
  </si>
  <si>
    <t>Depreciation</t>
  </si>
  <si>
    <t xml:space="preserve">CAPITAL </t>
  </si>
  <si>
    <t xml:space="preserve"> LIABILITIES</t>
  </si>
  <si>
    <t>Total liabilities</t>
  </si>
  <si>
    <t>Table 1</t>
  </si>
  <si>
    <t>Table 2</t>
  </si>
  <si>
    <t>Fixed assets</t>
  </si>
  <si>
    <t>(enter name)</t>
  </si>
  <si>
    <t>Period ended (DD/MM/YYYY)</t>
  </si>
  <si>
    <t>Date Return Submitted (DD/MM/YYYY)</t>
  </si>
  <si>
    <t>(enter period end)</t>
  </si>
  <si>
    <t>FORM PIR</t>
  </si>
  <si>
    <t>Expenditure Requirements</t>
  </si>
  <si>
    <t>Unencumbered cash</t>
  </si>
  <si>
    <t>Cash equivalents</t>
  </si>
  <si>
    <t>Bank placements or deposits</t>
  </si>
  <si>
    <t>Net Liquid Assets*:</t>
  </si>
  <si>
    <t>Salaries</t>
  </si>
  <si>
    <t>Rent</t>
  </si>
  <si>
    <t>General Utilities</t>
  </si>
  <si>
    <t>Other Operating Costs</t>
  </si>
  <si>
    <t>Less Estimated Expenditure:</t>
  </si>
  <si>
    <t>Month 1</t>
  </si>
  <si>
    <t>Month 2</t>
  </si>
  <si>
    <t>Month 3</t>
  </si>
  <si>
    <t>Ratio of Net Liquid Assets to 3 Months Estimated Expenditures**</t>
  </si>
  <si>
    <t>MICROFINANCE INSTITUTIONS</t>
  </si>
  <si>
    <t xml:space="preserve">Name &amp; signature of Authorised Official : </t>
  </si>
  <si>
    <t>Reviewed net Profit/loss for current year</t>
  </si>
  <si>
    <t>Interim Profit/Loss</t>
  </si>
  <si>
    <t xml:space="preserve"> Capital  </t>
  </si>
  <si>
    <t>** In accordance with Section CA-1.2, a licensee's net liquid must be held in a form acceptable to the CBB, in a minimum amount of three months estimated expenditures including salaries, rent, general utilities and other operating costs. Therefore, the ratio of net liquid assets to 3 months estimated expenditures must be 1 at least.</t>
  </si>
  <si>
    <t xml:space="preserve"> Name of Microfinance Institution</t>
  </si>
  <si>
    <t xml:space="preserve">Other assets - Please specify      </t>
  </si>
  <si>
    <t>Capital Requirements as per Module CA</t>
  </si>
  <si>
    <t xml:space="preserve">Leverage ratio </t>
  </si>
  <si>
    <t>SECTION F</t>
  </si>
  <si>
    <t>10/…</t>
  </si>
  <si>
    <t>11/…</t>
  </si>
  <si>
    <t>-10 -</t>
  </si>
  <si>
    <t>Capital Items(1.1 to 1.6 inclusive)</t>
  </si>
  <si>
    <t>Capital +  Liabilities(1.7 + 3)</t>
  </si>
  <si>
    <t>Capital items (line 1.7)</t>
  </si>
  <si>
    <t>Statement of Income</t>
  </si>
  <si>
    <t xml:space="preserve">Capital (Issued and fully paid ordinary shares (Net of Treasury Shares) </t>
  </si>
  <si>
    <t>Donations</t>
  </si>
  <si>
    <t>(3 to 6 inclusive)</t>
  </si>
  <si>
    <t>(7)-(8)-(9)-(10)-(11)-(12)</t>
  </si>
  <si>
    <t>Collateral</t>
  </si>
  <si>
    <t xml:space="preserve">assets and must be freely available to meet any losses which are identified after the reporting date.   </t>
  </si>
  <si>
    <t>TWENTY FIVE LARGEST EXPOSURES</t>
  </si>
  <si>
    <t>(Statement of Financial Position)</t>
  </si>
  <si>
    <t>Principal &amp;</t>
  </si>
  <si>
    <t xml:space="preserve">Specific </t>
  </si>
  <si>
    <t>Book</t>
  </si>
  <si>
    <t>All Credit</t>
  </si>
  <si>
    <t>Provisions</t>
  </si>
  <si>
    <t>Value</t>
  </si>
  <si>
    <t>Facilities</t>
  </si>
  <si>
    <t>in Suspense</t>
  </si>
  <si>
    <t>Net Credit Facilities</t>
  </si>
  <si>
    <t>Total of which: **</t>
  </si>
  <si>
    <t>Specific Provision against Credit Facilities</t>
  </si>
  <si>
    <t>Transfer from (to) collective impairment provision</t>
  </si>
  <si>
    <r>
      <rPr>
        <b/>
        <u/>
        <sz val="13"/>
        <rFont val="Book Antiqua"/>
        <family val="1"/>
      </rPr>
      <t>Specific Provisions</t>
    </r>
    <r>
      <rPr>
        <sz val="13"/>
        <rFont val="Book Antiqua"/>
        <family val="1"/>
        <charset val="178"/>
      </rPr>
      <t xml:space="preserve"> are those created against identified loss or demonstrable deterioration in the value of a particular asset or group of assets.</t>
    </r>
  </si>
  <si>
    <t xml:space="preserve">       Please refer to the separate Guidelines for Prudential Information Report (Appendix BR-2).</t>
  </si>
  <si>
    <t>Financing from banks (excluding subordinated debt)</t>
  </si>
  <si>
    <t>Financing from non-banks</t>
  </si>
  <si>
    <t>Bonds (Sukuk), notes and other debt papers</t>
  </si>
  <si>
    <t>Total Assets (3.1 to 3.6 inclusive)</t>
  </si>
  <si>
    <t>Interest (Financing) income received and accrued</t>
  </si>
  <si>
    <t>Interest (Financing) expense paid and accrued</t>
  </si>
  <si>
    <t>Net Interest (Financing)Income (1-2)</t>
  </si>
  <si>
    <t>Standard Facilities</t>
  </si>
  <si>
    <t>Sub-standard Facilities</t>
  </si>
  <si>
    <t>Doubtful Facilities</t>
  </si>
  <si>
    <t>Loss Facilities</t>
  </si>
  <si>
    <t>&amp; Interest (Profit)</t>
  </si>
  <si>
    <t xml:space="preserve">Interest (Profit) </t>
  </si>
  <si>
    <t xml:space="preserve"> out-standing*</t>
  </si>
  <si>
    <t>** Total of "Principal &amp; Interest Outstandingmust match with item 3.3 in Section A (Statement of Financial Position)</t>
  </si>
  <si>
    <t>Non-performing</t>
  </si>
  <si>
    <t>Assets (Line 3.7)</t>
  </si>
  <si>
    <t>Amount BD'000</t>
  </si>
  <si>
    <t>Credit facilities receivable</t>
  </si>
  <si>
    <r>
      <rPr>
        <u/>
        <sz val="12"/>
        <rFont val="Book Antiqua"/>
        <family val="1"/>
      </rPr>
      <t xml:space="preserve">Conventional Microfinance institutions: </t>
    </r>
    <r>
      <rPr>
        <sz val="12"/>
        <rFont val="Book Antiqua"/>
        <family val="1"/>
      </rPr>
      <t xml:space="preserve">      </t>
    </r>
    <r>
      <rPr>
        <u/>
        <sz val="12"/>
        <rFont val="Book Antiqua"/>
        <family val="1"/>
      </rPr>
      <t>Islamic Microfinance institutions:</t>
    </r>
    <r>
      <rPr>
        <sz val="12"/>
        <rFont val="Book Antiqua"/>
        <family val="1"/>
      </rPr>
      <t xml:space="preserve">
Director of Retail Banking                              Director of Islamic Financial
 Supervision Directorate                                 Institutions Supervision Directorate
                                             Central Bank of Bahrain
                                                        P.O. Box 27
                                                          Manama 
</t>
    </r>
  </si>
  <si>
    <t>As per Module RM</t>
  </si>
  <si>
    <t xml:space="preserve">Credit Facilities Receivable and Due from Related Parties </t>
  </si>
  <si>
    <t>TWENTY FIVE LARGEST CREDITORS (LIABILITIES)</t>
  </si>
  <si>
    <t>(Figures in 3.3 and 3.4 in Section A "Statement of Financial Position")</t>
  </si>
  <si>
    <t>Net Cummulative Profit(Loss) (for current year)</t>
  </si>
  <si>
    <t>Total appropriations (= item 13)</t>
  </si>
  <si>
    <t>*** Non-performing is the sum of more than 60 days past due (Substandard, Doubtful and Loss Credit Facilities)</t>
  </si>
  <si>
    <t xml:space="preserve">Treasury Bills </t>
  </si>
  <si>
    <t>* Net liquid assets comprise of unencumbered cash, cash equivalents, treasury bills  and Bank placements or deposits maturing within 30 days less any liabilities due within 30 days.</t>
  </si>
  <si>
    <t>Watch-list Facilities</t>
  </si>
  <si>
    <t>Less: Liabilities maturing within 30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</si>
</sst>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164" formatCode="_-* #,##0.00_-;\-* #,##0.00_-;_-* &quot;-&quot;??_-;_-@_-"/>
    <numFmt numFmtId="165" formatCode="_-* #,##0_-;\-* #,##0_-;_-* &quot;-&quot;??_-;_-@_-"/>
    <numFmt numFmtId="166" formatCode="#,##0.00;\(#,##0.00\)"/>
  </numFmts>
  <fonts count="45">
    <font>
      <sz val="10"/>
      <name val="Arial"/>
    </font>
    <font>
      <sz val="10"/>
      <name val="Arial"/>
      <family val="2"/>
    </font>
    <font>
      <sz val="12"/>
      <name val="Book Antiqua"/>
      <family val="1"/>
    </font>
    <font>
      <b/>
      <u/>
      <sz val="12"/>
      <name val="Book Antiqua"/>
      <family val="1"/>
    </font>
    <font>
      <b/>
      <u/>
      <sz val="14"/>
      <name val="Book Antiqua"/>
      <family val="1"/>
    </font>
    <font>
      <b/>
      <sz val="12"/>
      <name val="Book Antiqua"/>
      <family val="1"/>
    </font>
    <font>
      <sz val="13"/>
      <name val="Book Antiqua"/>
      <family val="1"/>
    </font>
    <font>
      <b/>
      <sz val="13"/>
      <name val="Book Antiqua"/>
      <family val="1"/>
    </font>
    <font>
      <sz val="13"/>
      <name val="Arial"/>
      <family val="2"/>
    </font>
    <font>
      <b/>
      <sz val="11"/>
      <name val="Book Antiqua"/>
      <family val="1"/>
    </font>
    <font>
      <b/>
      <u/>
      <sz val="13"/>
      <name val="Book Antiqua"/>
      <family val="1"/>
    </font>
    <font>
      <sz val="13"/>
      <name val="Arial"/>
      <family val="2"/>
    </font>
    <font>
      <sz val="14"/>
      <name val="Book Antiqua"/>
      <family val="1"/>
    </font>
    <font>
      <b/>
      <sz val="13"/>
      <name val="Book Antiqua"/>
      <family val="1"/>
      <charset val="178"/>
    </font>
    <font>
      <b/>
      <u/>
      <sz val="13"/>
      <name val="Book Antiqua"/>
      <family val="1"/>
      <charset val="178"/>
    </font>
    <font>
      <b/>
      <sz val="12.5"/>
      <name val="Book Antiqua"/>
      <family val="1"/>
      <charset val="178"/>
    </font>
    <font>
      <sz val="10"/>
      <name val="Book Antiqua"/>
      <family val="1"/>
      <charset val="178"/>
    </font>
    <font>
      <sz val="12"/>
      <name val="Book Antiqua"/>
      <family val="1"/>
      <charset val="178"/>
    </font>
    <font>
      <b/>
      <sz val="12"/>
      <name val="Book Antiqua"/>
      <family val="1"/>
      <charset val="178"/>
    </font>
    <font>
      <b/>
      <sz val="14"/>
      <name val="Book Antiqua"/>
      <family val="1"/>
      <charset val="178"/>
    </font>
    <font>
      <sz val="10"/>
      <color indexed="8"/>
      <name val="Times New Roman"/>
      <family val="1"/>
      <charset val="178"/>
    </font>
    <font>
      <sz val="10"/>
      <name val="Times New Roman"/>
      <family val="1"/>
      <charset val="178"/>
    </font>
    <font>
      <sz val="13"/>
      <name val="Book Antiqua"/>
      <family val="1"/>
      <charset val="178"/>
    </font>
    <font>
      <u/>
      <sz val="14"/>
      <name val="Book Antiqua"/>
      <family val="1"/>
      <charset val="178"/>
    </font>
    <font>
      <sz val="14"/>
      <name val="Book Antiqua"/>
      <family val="1"/>
      <charset val="178"/>
    </font>
    <font>
      <b/>
      <sz val="12"/>
      <name val="Arial"/>
      <family val="2"/>
      <charset val="178"/>
    </font>
    <font>
      <b/>
      <sz val="10"/>
      <color indexed="8"/>
      <name val="Book Antiqua"/>
      <family val="1"/>
      <charset val="178"/>
    </font>
    <font>
      <sz val="10"/>
      <color indexed="8"/>
      <name val="Book Antiqua"/>
      <family val="1"/>
      <charset val="178"/>
    </font>
    <font>
      <sz val="8"/>
      <name val="Arial"/>
      <family val="2"/>
    </font>
    <font>
      <i/>
      <sz val="12"/>
      <name val="Book Antiqua"/>
      <family val="1"/>
    </font>
    <font>
      <b/>
      <sz val="10"/>
      <name val="Arial"/>
      <family val="2"/>
    </font>
    <font>
      <sz val="10"/>
      <name val="Arial"/>
      <family val="2"/>
    </font>
    <font>
      <b/>
      <sz val="14"/>
      <name val="Book Antiqua"/>
      <family val="1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u/>
      <sz val="13"/>
      <name val="Book Antiqua"/>
      <family val="1"/>
    </font>
    <font>
      <b/>
      <sz val="8"/>
      <name val="Arial"/>
      <family val="2"/>
    </font>
    <font>
      <b/>
      <sz val="12"/>
      <name val="Arial"/>
      <family val="2"/>
    </font>
    <font>
      <b/>
      <u/>
      <sz val="13"/>
      <name val="Times New Roman"/>
      <family val="1"/>
    </font>
    <font>
      <u/>
      <sz val="12"/>
      <name val="Book Antiqua"/>
      <family val="1"/>
    </font>
    <font>
      <b/>
      <sz val="12"/>
      <color indexed="8"/>
      <name val="Book Antiqua"/>
      <family val="1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3" fillId="0" borderId="0"/>
    <xf numFmtId="0" fontId="1" fillId="0" borderId="0" applyNumberFormat="0"/>
  </cellStyleXfs>
  <cellXfs count="3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7" xfId="0" applyFont="1" applyBorder="1"/>
    <xf numFmtId="0" fontId="7" fillId="0" borderId="0" xfId="0" applyFont="1" applyBorder="1"/>
    <xf numFmtId="0" fontId="6" fillId="0" borderId="5" xfId="0" applyFont="1" applyBorder="1"/>
    <xf numFmtId="0" fontId="8" fillId="0" borderId="4" xfId="0" applyFont="1" applyBorder="1" applyAlignment="1">
      <alignment horizontal="left"/>
    </xf>
    <xf numFmtId="0" fontId="6" fillId="0" borderId="6" xfId="0" applyFont="1" applyBorder="1"/>
    <xf numFmtId="0" fontId="8" fillId="0" borderId="5" xfId="0" applyFont="1" applyBorder="1" applyAlignment="1">
      <alignment horizontal="left"/>
    </xf>
    <xf numFmtId="0" fontId="7" fillId="0" borderId="5" xfId="0" applyFont="1" applyBorder="1"/>
    <xf numFmtId="0" fontId="7" fillId="0" borderId="5" xfId="0" applyFont="1" applyBorder="1" applyAlignment="1">
      <alignment horizontal="left"/>
    </xf>
    <xf numFmtId="0" fontId="7" fillId="0" borderId="4" xfId="0" applyFont="1" applyBorder="1"/>
    <xf numFmtId="0" fontId="7" fillId="0" borderId="0" xfId="0" applyFont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11" fillId="0" borderId="0" xfId="0" applyFont="1"/>
    <xf numFmtId="0" fontId="7" fillId="0" borderId="8" xfId="0" applyFont="1" applyBorder="1"/>
    <xf numFmtId="49" fontId="6" fillId="0" borderId="11" xfId="0" applyNumberFormat="1" applyFont="1" applyBorder="1"/>
    <xf numFmtId="49" fontId="6" fillId="0" borderId="12" xfId="0" applyNumberFormat="1" applyFont="1" applyBorder="1"/>
    <xf numFmtId="49" fontId="6" fillId="0" borderId="13" xfId="0" applyNumberFormat="1" applyFont="1" applyBorder="1"/>
    <xf numFmtId="49" fontId="7" fillId="0" borderId="11" xfId="0" applyNumberFormat="1" applyFont="1" applyBorder="1"/>
    <xf numFmtId="0" fontId="6" fillId="0" borderId="14" xfId="0" applyFont="1" applyBorder="1"/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3" fillId="0" borderId="0" xfId="0" applyFont="1"/>
    <xf numFmtId="0" fontId="15" fillId="0" borderId="0" xfId="0" applyFont="1"/>
    <xf numFmtId="0" fontId="17" fillId="0" borderId="0" xfId="0" applyFont="1" applyAlignment="1">
      <alignment horizontal="right"/>
    </xf>
    <xf numFmtId="37" fontId="6" fillId="0" borderId="0" xfId="0" applyNumberFormat="1" applyFont="1" applyFill="1" applyBorder="1"/>
    <xf numFmtId="0" fontId="13" fillId="0" borderId="3" xfId="0" applyFont="1" applyBorder="1"/>
    <xf numFmtId="0" fontId="14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22" fillId="0" borderId="0" xfId="0" applyFont="1"/>
    <xf numFmtId="0" fontId="16" fillId="0" borderId="0" xfId="0" applyFont="1"/>
    <xf numFmtId="0" fontId="22" fillId="0" borderId="0" xfId="0" applyFont="1" applyBorder="1"/>
    <xf numFmtId="0" fontId="1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3" fillId="0" borderId="0" xfId="0" applyFont="1"/>
    <xf numFmtId="0" fontId="22" fillId="0" borderId="16" xfId="0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25" fillId="0" borderId="0" xfId="0" quotePrefix="1" applyFont="1" applyAlignment="1">
      <alignment horizontal="center"/>
    </xf>
    <xf numFmtId="0" fontId="18" fillId="0" borderId="0" xfId="0" quotePrefix="1" applyFont="1" applyAlignment="1">
      <alignment horizontal="center"/>
    </xf>
    <xf numFmtId="0" fontId="13" fillId="0" borderId="17" xfId="0" applyFont="1" applyBorder="1"/>
    <xf numFmtId="0" fontId="6" fillId="0" borderId="17" xfId="0" applyFont="1" applyBorder="1"/>
    <xf numFmtId="0" fontId="13" fillId="0" borderId="18" xfId="0" applyFont="1" applyBorder="1"/>
    <xf numFmtId="0" fontId="13" fillId="0" borderId="19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6" fillId="0" borderId="23" xfId="0" applyFont="1" applyBorder="1" applyAlignment="1">
      <alignment horizontal="left"/>
    </xf>
    <xf numFmtId="0" fontId="13" fillId="0" borderId="24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5" xfId="0" applyFont="1" applyBorder="1"/>
    <xf numFmtId="0" fontId="13" fillId="0" borderId="13" xfId="0" applyFont="1" applyBorder="1"/>
    <xf numFmtId="0" fontId="13" fillId="0" borderId="11" xfId="0" applyFont="1" applyBorder="1"/>
    <xf numFmtId="0" fontId="13" fillId="0" borderId="13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2" fillId="0" borderId="28" xfId="0" applyFont="1" applyBorder="1"/>
    <xf numFmtId="0" fontId="22" fillId="0" borderId="29" xfId="0" applyFont="1" applyBorder="1"/>
    <xf numFmtId="0" fontId="13" fillId="0" borderId="30" xfId="0" applyFont="1" applyBorder="1"/>
    <xf numFmtId="0" fontId="13" fillId="0" borderId="11" xfId="0" applyFont="1" applyBorder="1" applyAlignment="1">
      <alignment horizontal="center"/>
    </xf>
    <xf numFmtId="0" fontId="29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6" fillId="0" borderId="4" xfId="0" applyFont="1" applyFill="1" applyBorder="1"/>
    <xf numFmtId="165" fontId="7" fillId="0" borderId="8" xfId="1" applyNumberFormat="1" applyFont="1" applyBorder="1" applyAlignment="1">
      <alignment horizontal="center"/>
    </xf>
    <xf numFmtId="165" fontId="17" fillId="0" borderId="0" xfId="1" applyNumberFormat="1" applyFont="1" applyAlignment="1">
      <alignment horizontal="right"/>
    </xf>
    <xf numFmtId="0" fontId="2" fillId="0" borderId="0" xfId="0" applyFont="1" applyFill="1"/>
    <xf numFmtId="37" fontId="7" fillId="0" borderId="4" xfId="0" applyNumberFormat="1" applyFont="1" applyFill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37" fontId="13" fillId="0" borderId="34" xfId="0" applyNumberFormat="1" applyFont="1" applyFill="1" applyBorder="1" applyAlignment="1">
      <alignment horizontal="right"/>
    </xf>
    <xf numFmtId="37" fontId="13" fillId="0" borderId="33" xfId="0" applyNumberFormat="1" applyFont="1" applyFill="1" applyBorder="1" applyAlignment="1">
      <alignment horizontal="right"/>
    </xf>
    <xf numFmtId="37" fontId="6" fillId="0" borderId="0" xfId="0" applyNumberFormat="1" applyFont="1" applyFill="1"/>
    <xf numFmtId="37" fontId="7" fillId="0" borderId="0" xfId="0" applyNumberFormat="1" applyFont="1" applyFill="1"/>
    <xf numFmtId="0" fontId="6" fillId="0" borderId="0" xfId="0" applyFont="1" applyFill="1"/>
    <xf numFmtId="0" fontId="1" fillId="0" borderId="0" xfId="0" applyFont="1"/>
    <xf numFmtId="0" fontId="31" fillId="0" borderId="0" xfId="0" applyFont="1"/>
    <xf numFmtId="0" fontId="31" fillId="0" borderId="0" xfId="0" applyFont="1" applyFill="1"/>
    <xf numFmtId="37" fontId="31" fillId="0" borderId="0" xfId="0" applyNumberFormat="1" applyFont="1" applyFill="1"/>
    <xf numFmtId="165" fontId="31" fillId="0" borderId="0" xfId="1" applyNumberFormat="1" applyFont="1"/>
    <xf numFmtId="165" fontId="12" fillId="0" borderId="5" xfId="1" applyNumberFormat="1" applyFont="1" applyFill="1" applyBorder="1" applyAlignment="1">
      <alignment horizontal="right"/>
    </xf>
    <xf numFmtId="165" fontId="12" fillId="0" borderId="7" xfId="1" applyNumberFormat="1" applyFont="1" applyFill="1" applyBorder="1" applyAlignment="1">
      <alignment horizontal="right"/>
    </xf>
    <xf numFmtId="165" fontId="12" fillId="0" borderId="4" xfId="1" applyNumberFormat="1" applyFont="1" applyFill="1" applyBorder="1" applyAlignment="1">
      <alignment horizontal="right"/>
    </xf>
    <xf numFmtId="165" fontId="12" fillId="0" borderId="0" xfId="1" applyNumberFormat="1" applyFont="1" applyFill="1" applyBorder="1" applyAlignment="1">
      <alignment horizontal="right"/>
    </xf>
    <xf numFmtId="165" fontId="31" fillId="0" borderId="0" xfId="1" applyNumberFormat="1" applyFont="1" applyFill="1"/>
    <xf numFmtId="165" fontId="9" fillId="0" borderId="0" xfId="1" applyNumberFormat="1" applyFont="1" applyFill="1" applyAlignment="1">
      <alignment horizontal="right"/>
    </xf>
    <xf numFmtId="165" fontId="31" fillId="0" borderId="0" xfId="1" applyNumberFormat="1" applyFont="1" applyFill="1" applyAlignment="1">
      <alignment horizontal="right"/>
    </xf>
    <xf numFmtId="165" fontId="7" fillId="0" borderId="5" xfId="1" applyNumberFormat="1" applyFont="1" applyFill="1" applyBorder="1" applyAlignment="1">
      <alignment horizontal="right"/>
    </xf>
    <xf numFmtId="165" fontId="12" fillId="0" borderId="31" xfId="0" applyNumberFormat="1" applyFont="1" applyFill="1" applyBorder="1" applyAlignment="1">
      <alignment horizontal="right"/>
    </xf>
    <xf numFmtId="165" fontId="12" fillId="0" borderId="35" xfId="0" applyNumberFormat="1" applyFont="1" applyFill="1" applyBorder="1" applyAlignment="1">
      <alignment horizontal="right"/>
    </xf>
    <xf numFmtId="165" fontId="12" fillId="0" borderId="33" xfId="0" applyNumberFormat="1" applyFont="1" applyFill="1" applyBorder="1" applyAlignment="1">
      <alignment horizontal="right"/>
    </xf>
    <xf numFmtId="165" fontId="12" fillId="0" borderId="32" xfId="0" applyNumberFormat="1" applyFont="1" applyFill="1" applyBorder="1" applyAlignment="1">
      <alignment horizontal="right"/>
    </xf>
    <xf numFmtId="0" fontId="6" fillId="0" borderId="17" xfId="0" applyFont="1" applyFill="1" applyBorder="1"/>
    <xf numFmtId="0" fontId="6" fillId="0" borderId="7" xfId="0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37" fontId="22" fillId="0" borderId="0" xfId="0" applyNumberFormat="1" applyFont="1"/>
    <xf numFmtId="0" fontId="29" fillId="0" borderId="0" xfId="0" applyFont="1"/>
    <xf numFmtId="165" fontId="12" fillId="0" borderId="6" xfId="1" applyNumberFormat="1" applyFont="1" applyFill="1" applyBorder="1" applyAlignment="1">
      <alignment horizontal="right"/>
    </xf>
    <xf numFmtId="0" fontId="22" fillId="0" borderId="0" xfId="0" applyFont="1" applyFill="1" applyBorder="1"/>
    <xf numFmtId="0" fontId="6" fillId="0" borderId="6" xfId="0" applyFont="1" applyFill="1" applyBorder="1" applyAlignment="1">
      <alignment horizontal="left"/>
    </xf>
    <xf numFmtId="0" fontId="6" fillId="0" borderId="0" xfId="0" applyFont="1" applyFill="1" applyBorder="1"/>
    <xf numFmtId="49" fontId="6" fillId="0" borderId="7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33" fillId="0" borderId="0" xfId="2"/>
    <xf numFmtId="165" fontId="6" fillId="0" borderId="0" xfId="1" quotePrefix="1" applyNumberFormat="1" applyFont="1" applyFill="1" applyBorder="1" applyAlignment="1">
      <alignment horizontal="center"/>
    </xf>
    <xf numFmtId="165" fontId="6" fillId="0" borderId="0" xfId="1" applyNumberFormat="1" applyFont="1" applyFill="1" applyBorder="1" applyAlignment="1">
      <alignment horizontal="center"/>
    </xf>
    <xf numFmtId="0" fontId="16" fillId="0" borderId="0" xfId="0" applyFont="1" applyBorder="1"/>
    <xf numFmtId="0" fontId="16" fillId="0" borderId="0" xfId="0" applyFont="1" applyFill="1" applyBorder="1"/>
    <xf numFmtId="165" fontId="6" fillId="0" borderId="5" xfId="1" quotePrefix="1" applyNumberFormat="1" applyFont="1" applyFill="1" applyBorder="1" applyAlignment="1">
      <alignment horizontal="center"/>
    </xf>
    <xf numFmtId="0" fontId="31" fillId="0" borderId="2" xfId="0" applyFont="1" applyBorder="1"/>
    <xf numFmtId="0" fontId="6" fillId="0" borderId="5" xfId="0" applyFont="1" applyFill="1" applyBorder="1" applyAlignment="1">
      <alignment horizontal="left"/>
    </xf>
    <xf numFmtId="0" fontId="0" fillId="0" borderId="0" xfId="0" applyBorder="1"/>
    <xf numFmtId="0" fontId="7" fillId="0" borderId="5" xfId="0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0" fillId="2" borderId="0" xfId="0" applyFill="1"/>
    <xf numFmtId="0" fontId="33" fillId="2" borderId="0" xfId="2" applyFill="1"/>
    <xf numFmtId="0" fontId="16" fillId="2" borderId="0" xfId="0" applyFont="1" applyFill="1"/>
    <xf numFmtId="0" fontId="21" fillId="2" borderId="0" xfId="0" applyFont="1" applyFill="1"/>
    <xf numFmtId="0" fontId="20" fillId="2" borderId="37" xfId="0" applyFont="1" applyFill="1" applyBorder="1"/>
    <xf numFmtId="0" fontId="27" fillId="2" borderId="36" xfId="0" applyFont="1" applyFill="1" applyBorder="1" applyAlignment="1" applyProtection="1">
      <alignment horizontal="center"/>
    </xf>
    <xf numFmtId="37" fontId="16" fillId="2" borderId="17" xfId="0" applyNumberFormat="1" applyFont="1" applyFill="1" applyBorder="1" applyProtection="1"/>
    <xf numFmtId="0" fontId="20" fillId="2" borderId="0" xfId="0" applyFont="1" applyFill="1" applyBorder="1"/>
    <xf numFmtId="0" fontId="0" fillId="2" borderId="37" xfId="0" applyFill="1" applyBorder="1"/>
    <xf numFmtId="41" fontId="21" fillId="2" borderId="0" xfId="0" applyNumberFormat="1" applyFont="1" applyFill="1"/>
    <xf numFmtId="0" fontId="20" fillId="2" borderId="0" xfId="0" applyFont="1" applyFill="1"/>
    <xf numFmtId="37" fontId="0" fillId="2" borderId="0" xfId="0" applyNumberFormat="1" applyFill="1"/>
    <xf numFmtId="165" fontId="27" fillId="2" borderId="0" xfId="1" applyNumberFormat="1" applyFont="1" applyFill="1" applyBorder="1" applyAlignment="1">
      <alignment horizontal="right"/>
    </xf>
    <xf numFmtId="0" fontId="33" fillId="2" borderId="17" xfId="2" applyFill="1" applyBorder="1" applyAlignment="1">
      <alignment horizontal="left"/>
    </xf>
    <xf numFmtId="0" fontId="33" fillId="2" borderId="17" xfId="2" applyFill="1" applyBorder="1"/>
    <xf numFmtId="0" fontId="35" fillId="2" borderId="17" xfId="0" applyFont="1" applyFill="1" applyBorder="1"/>
    <xf numFmtId="4" fontId="35" fillId="2" borderId="17" xfId="0" applyNumberFormat="1" applyFont="1" applyFill="1" applyBorder="1"/>
    <xf numFmtId="166" fontId="33" fillId="2" borderId="0" xfId="2" applyNumberFormat="1" applyFill="1"/>
    <xf numFmtId="0" fontId="27" fillId="2" borderId="39" xfId="0" applyFont="1" applyFill="1" applyBorder="1" applyAlignment="1" applyProtection="1">
      <alignment horizontal="center"/>
    </xf>
    <xf numFmtId="165" fontId="33" fillId="2" borderId="0" xfId="1" applyNumberFormat="1" applyFont="1" applyFill="1"/>
    <xf numFmtId="0" fontId="27" fillId="2" borderId="0" xfId="0" applyFont="1" applyFill="1" applyBorder="1" applyAlignment="1">
      <alignment horizontal="center"/>
    </xf>
    <xf numFmtId="0" fontId="27" fillId="2" borderId="0" xfId="0" applyFont="1" applyFill="1" applyBorder="1"/>
    <xf numFmtId="0" fontId="26" fillId="2" borderId="0" xfId="0" applyFont="1" applyFill="1" applyAlignment="1" applyProtection="1">
      <alignment horizontal="left"/>
    </xf>
    <xf numFmtId="0" fontId="26" fillId="2" borderId="17" xfId="0" applyFont="1" applyFill="1" applyBorder="1" applyAlignment="1" applyProtection="1"/>
    <xf numFmtId="0" fontId="26" fillId="2" borderId="17" xfId="0" applyFont="1" applyFill="1" applyBorder="1"/>
    <xf numFmtId="0" fontId="27" fillId="2" borderId="17" xfId="0" applyFont="1" applyFill="1" applyBorder="1" applyAlignment="1" applyProtection="1">
      <alignment horizontal="center"/>
    </xf>
    <xf numFmtId="0" fontId="27" fillId="2" borderId="17" xfId="0" applyFont="1" applyFill="1" applyBorder="1" applyAlignment="1" applyProtection="1"/>
    <xf numFmtId="17" fontId="27" fillId="2" borderId="17" xfId="0" quotePrefix="1" applyNumberFormat="1" applyFont="1" applyFill="1" applyBorder="1" applyAlignment="1" applyProtection="1">
      <alignment horizontal="center"/>
    </xf>
    <xf numFmtId="0" fontId="27" fillId="2" borderId="17" xfId="0" quotePrefix="1" applyFont="1" applyFill="1" applyBorder="1" applyAlignment="1" applyProtection="1">
      <alignment horizontal="center"/>
    </xf>
    <xf numFmtId="0" fontId="27" fillId="2" borderId="17" xfId="0" applyFont="1" applyFill="1" applyBorder="1" applyAlignment="1">
      <alignment horizontal="center"/>
    </xf>
    <xf numFmtId="37" fontId="26" fillId="2" borderId="17" xfId="0" applyNumberFormat="1" applyFont="1" applyFill="1" applyBorder="1" applyProtection="1"/>
    <xf numFmtId="37" fontId="26" fillId="2" borderId="0" xfId="0" applyNumberFormat="1" applyFont="1" applyFill="1" applyBorder="1" applyProtection="1"/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6" fillId="0" borderId="3" xfId="0" applyFont="1" applyBorder="1" applyAlignment="1">
      <alignment vertical="top" wrapText="1"/>
    </xf>
    <xf numFmtId="0" fontId="7" fillId="0" borderId="41" xfId="0" applyFont="1" applyBorder="1"/>
    <xf numFmtId="0" fontId="7" fillId="0" borderId="42" xfId="0" applyFont="1" applyBorder="1"/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13" fillId="0" borderId="41" xfId="0" applyFont="1" applyBorder="1"/>
    <xf numFmtId="0" fontId="13" fillId="0" borderId="42" xfId="0" applyFont="1" applyBorder="1"/>
    <xf numFmtId="0" fontId="6" fillId="0" borderId="41" xfId="0" applyFont="1" applyBorder="1"/>
    <xf numFmtId="0" fontId="6" fillId="0" borderId="42" xfId="0" applyFont="1" applyBorder="1"/>
    <xf numFmtId="0" fontId="14" fillId="2" borderId="0" xfId="0" applyFont="1" applyFill="1" applyAlignment="1">
      <alignment horizontal="center"/>
    </xf>
    <xf numFmtId="2" fontId="8" fillId="0" borderId="0" xfId="0" applyNumberFormat="1" applyFont="1" applyBorder="1" applyAlignment="1">
      <alignment horizontal="left"/>
    </xf>
    <xf numFmtId="0" fontId="13" fillId="0" borderId="0" xfId="0" applyFont="1" applyBorder="1"/>
    <xf numFmtId="0" fontId="31" fillId="0" borderId="12" xfId="0" applyFont="1" applyBorder="1"/>
    <xf numFmtId="0" fontId="31" fillId="0" borderId="8" xfId="0" applyNumberFormat="1" applyFont="1" applyBorder="1"/>
    <xf numFmtId="0" fontId="31" fillId="0" borderId="43" xfId="0" applyFont="1" applyBorder="1"/>
    <xf numFmtId="0" fontId="13" fillId="0" borderId="5" xfId="0" applyFont="1" applyBorder="1"/>
    <xf numFmtId="0" fontId="41" fillId="0" borderId="44" xfId="3" applyFont="1" applyBorder="1" applyAlignment="1">
      <alignment wrapText="1"/>
    </xf>
    <xf numFmtId="0" fontId="41" fillId="0" borderId="44" xfId="3" applyFont="1" applyBorder="1" applyAlignment="1">
      <alignment horizontal="center" vertical="top" wrapText="1"/>
    </xf>
    <xf numFmtId="0" fontId="41" fillId="0" borderId="41" xfId="3" applyFont="1" applyBorder="1" applyAlignment="1">
      <alignment horizontal="center" vertical="top" wrapText="1"/>
    </xf>
    <xf numFmtId="0" fontId="41" fillId="0" borderId="36" xfId="3" applyFont="1" applyBorder="1" applyAlignment="1">
      <alignment horizontal="center" vertical="top" wrapText="1"/>
    </xf>
    <xf numFmtId="0" fontId="34" fillId="0" borderId="44" xfId="3" applyFont="1" applyBorder="1"/>
    <xf numFmtId="0" fontId="34" fillId="0" borderId="41" xfId="3" applyFont="1" applyBorder="1"/>
    <xf numFmtId="0" fontId="34" fillId="0" borderId="0" xfId="3" applyFont="1" applyBorder="1"/>
    <xf numFmtId="0" fontId="34" fillId="0" borderId="0" xfId="3" applyFont="1"/>
    <xf numFmtId="0" fontId="41" fillId="0" borderId="40" xfId="3" applyFont="1" applyBorder="1" applyAlignment="1">
      <alignment wrapText="1"/>
    </xf>
    <xf numFmtId="0" fontId="41" fillId="0" borderId="40" xfId="3" applyFont="1" applyBorder="1" applyAlignment="1">
      <alignment horizontal="center" vertical="top" wrapText="1"/>
    </xf>
    <xf numFmtId="0" fontId="41" fillId="0" borderId="42" xfId="3" applyFont="1" applyBorder="1" applyAlignment="1">
      <alignment horizontal="center" vertical="top" wrapText="1"/>
    </xf>
    <xf numFmtId="0" fontId="41" fillId="0" borderId="38" xfId="3" applyFont="1" applyBorder="1" applyAlignment="1">
      <alignment horizontal="center" vertical="top" wrapText="1"/>
    </xf>
    <xf numFmtId="0" fontId="34" fillId="0" borderId="40" xfId="3" applyFont="1" applyBorder="1"/>
    <xf numFmtId="0" fontId="34" fillId="0" borderId="42" xfId="3" applyFont="1" applyBorder="1"/>
    <xf numFmtId="0" fontId="41" fillId="0" borderId="0" xfId="0" applyFont="1" applyBorder="1"/>
    <xf numFmtId="0" fontId="30" fillId="0" borderId="0" xfId="0" applyFont="1" applyBorder="1"/>
    <xf numFmtId="0" fontId="41" fillId="0" borderId="0" xfId="3" applyFont="1" applyFill="1"/>
    <xf numFmtId="0" fontId="34" fillId="0" borderId="0" xfId="3" applyFont="1" applyFill="1"/>
    <xf numFmtId="0" fontId="30" fillId="0" borderId="0" xfId="3" applyFont="1"/>
    <xf numFmtId="0" fontId="34" fillId="0" borderId="0" xfId="3" applyFont="1" applyAlignment="1">
      <alignment wrapText="1"/>
    </xf>
    <xf numFmtId="0" fontId="41" fillId="0" borderId="0" xfId="0" applyFont="1" applyBorder="1" applyAlignment="1">
      <alignment horizontal="left"/>
    </xf>
    <xf numFmtId="0" fontId="34" fillId="0" borderId="0" xfId="3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7" fillId="0" borderId="15" xfId="0" applyFont="1" applyBorder="1" applyAlignment="1">
      <alignment horizontal="center"/>
    </xf>
    <xf numFmtId="0" fontId="18" fillId="0" borderId="0" xfId="0" applyFont="1" applyBorder="1" applyAlignment="1"/>
    <xf numFmtId="0" fontId="38" fillId="0" borderId="0" xfId="0" applyFont="1"/>
    <xf numFmtId="0" fontId="36" fillId="2" borderId="0" xfId="0" quotePrefix="1" applyFont="1" applyFill="1" applyAlignment="1">
      <alignment horizontal="center"/>
    </xf>
    <xf numFmtId="0" fontId="42" fillId="2" borderId="0" xfId="0" applyFont="1" applyFill="1" applyAlignment="1">
      <alignment horizontal="center"/>
    </xf>
    <xf numFmtId="0" fontId="36" fillId="0" borderId="39" xfId="0" applyFont="1" applyBorder="1"/>
    <xf numFmtId="0" fontId="36" fillId="0" borderId="36" xfId="0" applyFont="1" applyBorder="1"/>
    <xf numFmtId="0" fontId="38" fillId="0" borderId="44" xfId="0" applyFont="1" applyBorder="1"/>
    <xf numFmtId="0" fontId="38" fillId="0" borderId="41" xfId="0" applyFont="1" applyBorder="1"/>
    <xf numFmtId="0" fontId="36" fillId="0" borderId="46" xfId="0" applyFont="1" applyBorder="1" applyAlignment="1"/>
    <xf numFmtId="0" fontId="36" fillId="0" borderId="37" xfId="0" applyFont="1" applyBorder="1"/>
    <xf numFmtId="0" fontId="37" fillId="0" borderId="37" xfId="0" applyFont="1" applyBorder="1"/>
    <xf numFmtId="0" fontId="38" fillId="0" borderId="0" xfId="0" applyFont="1" applyBorder="1"/>
    <xf numFmtId="0" fontId="38" fillId="0" borderId="45" xfId="0" applyFont="1" applyBorder="1"/>
    <xf numFmtId="0" fontId="38" fillId="0" borderId="46" xfId="0" applyFont="1" applyBorder="1"/>
    <xf numFmtId="0" fontId="36" fillId="0" borderId="38" xfId="0" applyFont="1" applyBorder="1"/>
    <xf numFmtId="0" fontId="38" fillId="0" borderId="40" xfId="0" applyFont="1" applyBorder="1"/>
    <xf numFmtId="0" fontId="38" fillId="0" borderId="42" xfId="0" applyFont="1" applyBorder="1"/>
    <xf numFmtId="0" fontId="36" fillId="0" borderId="0" xfId="0" applyFont="1"/>
    <xf numFmtId="0" fontId="37" fillId="0" borderId="0" xfId="0" applyFont="1"/>
    <xf numFmtId="0" fontId="36" fillId="0" borderId="17" xfId="0" applyFont="1" applyBorder="1"/>
    <xf numFmtId="0" fontId="37" fillId="0" borderId="17" xfId="0" applyFont="1" applyBorder="1"/>
    <xf numFmtId="0" fontId="36" fillId="0" borderId="17" xfId="0" applyFont="1" applyBorder="1" applyAlignment="1">
      <alignment horizontal="center"/>
    </xf>
    <xf numFmtId="0" fontId="38" fillId="0" borderId="17" xfId="0" applyFont="1" applyBorder="1"/>
    <xf numFmtId="0" fontId="38" fillId="0" borderId="5" xfId="0" applyFont="1" applyBorder="1"/>
    <xf numFmtId="165" fontId="12" fillId="0" borderId="9" xfId="1" applyNumberFormat="1" applyFont="1" applyBorder="1" applyAlignment="1">
      <alignment horizontal="center"/>
    </xf>
    <xf numFmtId="0" fontId="7" fillId="0" borderId="3" xfId="0" applyFont="1" applyBorder="1"/>
    <xf numFmtId="165" fontId="32" fillId="0" borderId="5" xfId="1" applyNumberFormat="1" applyFont="1" applyFill="1" applyBorder="1" applyAlignment="1">
      <alignment horizontal="right"/>
    </xf>
    <xf numFmtId="0" fontId="6" fillId="2" borderId="3" xfId="0" applyFont="1" applyFill="1" applyBorder="1"/>
    <xf numFmtId="0" fontId="6" fillId="2" borderId="14" xfId="0" applyFont="1" applyFill="1" applyBorder="1" applyAlignment="1">
      <alignment wrapText="1"/>
    </xf>
    <xf numFmtId="0" fontId="6" fillId="0" borderId="9" xfId="0" applyFont="1" applyFill="1" applyBorder="1" applyAlignment="1">
      <alignment horizontal="center"/>
    </xf>
    <xf numFmtId="0" fontId="6" fillId="0" borderId="5" xfId="0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37" fontId="22" fillId="0" borderId="5" xfId="0" applyNumberFormat="1" applyFont="1" applyBorder="1" applyAlignment="1">
      <alignment horizontal="right"/>
    </xf>
    <xf numFmtId="37" fontId="22" fillId="0" borderId="5" xfId="0" applyNumberFormat="1" applyFont="1" applyFill="1" applyBorder="1" applyAlignment="1">
      <alignment horizontal="right"/>
    </xf>
    <xf numFmtId="165" fontId="22" fillId="0" borderId="5" xfId="1" applyNumberFormat="1" applyFont="1" applyBorder="1"/>
    <xf numFmtId="0" fontId="26" fillId="2" borderId="36" xfId="0" applyFont="1" applyFill="1" applyBorder="1" applyAlignment="1" applyProtection="1">
      <alignment vertical="top" wrapText="1"/>
    </xf>
    <xf numFmtId="0" fontId="26" fillId="2" borderId="18" xfId="0" applyFont="1" applyFill="1" applyBorder="1" applyAlignment="1" applyProtection="1">
      <alignment horizontal="left" vertical="top" wrapText="1"/>
    </xf>
    <xf numFmtId="0" fontId="18" fillId="0" borderId="0" xfId="0" quotePrefix="1" applyFont="1" applyAlignment="1">
      <alignment horizontal="center"/>
    </xf>
    <xf numFmtId="0" fontId="6" fillId="0" borderId="3" xfId="0" applyFont="1" applyFill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quotePrefix="1" applyNumberFormat="1" applyFont="1" applyFill="1" applyBorder="1" applyAlignment="1">
      <alignment horizontal="center"/>
    </xf>
    <xf numFmtId="165" fontId="6" fillId="0" borderId="4" xfId="1" quotePrefix="1" applyNumberFormat="1" applyFont="1" applyFill="1" applyBorder="1" applyAlignment="1">
      <alignment horizontal="center"/>
    </xf>
    <xf numFmtId="165" fontId="6" fillId="0" borderId="7" xfId="1" applyNumberFormat="1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22" fillId="0" borderId="0" xfId="0" applyFont="1" applyBorder="1" applyAlignment="1">
      <alignment vertical="top" wrapText="1"/>
    </xf>
    <xf numFmtId="0" fontId="16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6" fillId="0" borderId="5" xfId="0" applyFont="1" applyBorder="1" applyAlignment="1">
      <alignment vertical="top" wrapText="1"/>
    </xf>
    <xf numFmtId="165" fontId="6" fillId="0" borderId="5" xfId="1" applyNumberFormat="1" applyFont="1" applyFill="1" applyBorder="1"/>
    <xf numFmtId="0" fontId="6" fillId="0" borderId="5" xfId="0" applyFont="1" applyFill="1" applyBorder="1" applyAlignment="1">
      <alignment vertical="top"/>
    </xf>
    <xf numFmtId="0" fontId="22" fillId="0" borderId="5" xfId="0" applyFont="1" applyBorder="1"/>
    <xf numFmtId="0" fontId="26" fillId="2" borderId="18" xfId="0" applyFont="1" applyFill="1" applyBorder="1" applyAlignment="1" applyProtection="1">
      <alignment horizontal="center" vertical="top" wrapText="1"/>
    </xf>
    <xf numFmtId="0" fontId="2" fillId="0" borderId="0" xfId="0" applyFont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49" fontId="6" fillId="0" borderId="6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 vertical="top" wrapText="1"/>
    </xf>
    <xf numFmtId="49" fontId="6" fillId="3" borderId="0" xfId="0" applyNumberFormat="1" applyFont="1" applyFill="1" applyBorder="1" applyAlignment="1">
      <alignment horizontal="center"/>
    </xf>
    <xf numFmtId="165" fontId="6" fillId="3" borderId="5" xfId="1" applyNumberFormat="1" applyFont="1" applyFill="1" applyBorder="1" applyAlignment="1">
      <alignment horizontal="center" vertical="center"/>
    </xf>
    <xf numFmtId="165" fontId="6" fillId="3" borderId="7" xfId="1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right"/>
    </xf>
    <xf numFmtId="0" fontId="6" fillId="2" borderId="17" xfId="0" applyFont="1" applyFill="1" applyBorder="1"/>
    <xf numFmtId="0" fontId="37" fillId="2" borderId="37" xfId="0" applyFont="1" applyFill="1" applyBorder="1"/>
    <xf numFmtId="0" fontId="7" fillId="0" borderId="6" xfId="0" quotePrefix="1" applyNumberFormat="1" applyFont="1" applyFill="1" applyBorder="1" applyAlignment="1">
      <alignment horizontal="center"/>
    </xf>
    <xf numFmtId="0" fontId="6" fillId="0" borderId="0" xfId="0" applyNumberFormat="1" applyFont="1" applyFill="1" applyBorder="1"/>
    <xf numFmtId="0" fontId="6" fillId="0" borderId="6" xfId="0" applyFont="1" applyFill="1" applyBorder="1"/>
    <xf numFmtId="0" fontId="6" fillId="0" borderId="9" xfId="0" applyFont="1" applyFill="1" applyBorder="1"/>
    <xf numFmtId="0" fontId="6" fillId="0" borderId="5" xfId="0" applyFont="1" applyBorder="1" applyAlignment="1">
      <alignment horizontal="left" vertical="top" wrapText="1"/>
    </xf>
    <xf numFmtId="49" fontId="6" fillId="0" borderId="5" xfId="0" applyNumberFormat="1" applyFont="1" applyFill="1" applyBorder="1" applyAlignment="1">
      <alignment horizontal="center"/>
    </xf>
    <xf numFmtId="49" fontId="6" fillId="3" borderId="5" xfId="0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right"/>
    </xf>
    <xf numFmtId="0" fontId="37" fillId="0" borderId="0" xfId="0" applyFont="1" applyBorder="1" applyAlignment="1">
      <alignment horizontal="left" vertical="top" wrapText="1"/>
    </xf>
    <xf numFmtId="0" fontId="37" fillId="2" borderId="0" xfId="0" applyFont="1" applyFill="1" applyBorder="1" applyAlignment="1">
      <alignment horizontal="left" vertical="top" wrapText="1"/>
    </xf>
    <xf numFmtId="0" fontId="38" fillId="0" borderId="47" xfId="0" applyFont="1" applyBorder="1"/>
    <xf numFmtId="0" fontId="0" fillId="0" borderId="37" xfId="0" applyBorder="1"/>
    <xf numFmtId="0" fontId="40" fillId="0" borderId="36" xfId="3" applyFont="1" applyBorder="1" applyAlignment="1">
      <alignment wrapText="1"/>
    </xf>
    <xf numFmtId="0" fontId="40" fillId="0" borderId="38" xfId="3" applyFont="1" applyBorder="1" applyAlignment="1">
      <alignment wrapText="1"/>
    </xf>
    <xf numFmtId="0" fontId="34" fillId="0" borderId="2" xfId="3" applyFont="1" applyFill="1" applyBorder="1" applyAlignment="1" applyProtection="1">
      <alignment horizontal="left"/>
      <protection locked="0"/>
    </xf>
    <xf numFmtId="49" fontId="34" fillId="0" borderId="2" xfId="3" applyNumberFormat="1" applyFont="1" applyFill="1" applyBorder="1" applyAlignment="1" applyProtection="1">
      <alignment horizontal="left"/>
      <protection locked="0"/>
    </xf>
    <xf numFmtId="0" fontId="34" fillId="0" borderId="2" xfId="3" applyFont="1" applyFill="1" applyBorder="1" applyAlignment="1" applyProtection="1">
      <alignment horizontal="center"/>
      <protection locked="0"/>
    </xf>
    <xf numFmtId="0" fontId="18" fillId="0" borderId="0" xfId="0" quotePrefix="1" applyFont="1" applyAlignment="1">
      <alignment horizontal="center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29" fillId="0" borderId="0" xfId="0" applyFont="1" applyAlignment="1">
      <alignment horizontal="left" vertical="top" wrapText="1"/>
    </xf>
    <xf numFmtId="165" fontId="12" fillId="0" borderId="4" xfId="1" applyNumberFormat="1" applyFont="1" applyBorder="1" applyAlignment="1">
      <alignment horizontal="center"/>
    </xf>
    <xf numFmtId="165" fontId="12" fillId="0" borderId="7" xfId="1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4" fillId="2" borderId="40" xfId="0" applyFont="1" applyFill="1" applyBorder="1" applyAlignment="1" applyProtection="1">
      <alignment horizontal="center"/>
    </xf>
    <xf numFmtId="0" fontId="14" fillId="2" borderId="0" xfId="0" applyFont="1" applyFill="1" applyAlignment="1">
      <alignment horizontal="center"/>
    </xf>
    <xf numFmtId="37" fontId="18" fillId="0" borderId="0" xfId="0" quotePrefix="1" applyNumberFormat="1" applyFont="1" applyAlignment="1">
      <alignment horizontal="center"/>
    </xf>
    <xf numFmtId="0" fontId="44" fillId="2" borderId="0" xfId="0" applyFont="1" applyFill="1" applyAlignment="1" applyProtection="1">
      <alignment horizontal="center"/>
    </xf>
    <xf numFmtId="0" fontId="26" fillId="2" borderId="18" xfId="0" applyFont="1" applyFill="1" applyBorder="1" applyAlignment="1" applyProtection="1">
      <alignment horizontal="center" vertical="top" wrapText="1"/>
    </xf>
    <xf numFmtId="0" fontId="26" fillId="2" borderId="19" xfId="0" applyFont="1" applyFill="1" applyBorder="1" applyAlignment="1" applyProtection="1">
      <alignment horizontal="center" vertical="top" wrapText="1"/>
    </xf>
    <xf numFmtId="0" fontId="26" fillId="2" borderId="18" xfId="0" applyFont="1" applyFill="1" applyBorder="1" applyAlignment="1" applyProtection="1">
      <alignment horizontal="center" vertical="top"/>
    </xf>
    <xf numFmtId="0" fontId="26" fillId="2" borderId="19" xfId="0" applyFont="1" applyFill="1" applyBorder="1" applyAlignment="1" applyProtection="1">
      <alignment horizontal="center" vertical="top"/>
    </xf>
    <xf numFmtId="0" fontId="26" fillId="2" borderId="18" xfId="0" applyFont="1" applyFill="1" applyBorder="1" applyAlignment="1" applyProtection="1">
      <alignment horizontal="left" vertical="top"/>
    </xf>
    <xf numFmtId="0" fontId="26" fillId="2" borderId="19" xfId="0" applyFont="1" applyFill="1" applyBorder="1" applyAlignment="1" applyProtection="1">
      <alignment horizontal="left" vertical="top"/>
    </xf>
    <xf numFmtId="0" fontId="36" fillId="0" borderId="17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_BMA Intermediaries Return 1 Sept 2005 1" xfId="3"/>
    <cellStyle name="Normal_Top 50 Report" xfId="2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574387</xdr:colOff>
      <xdr:row>18</xdr:row>
      <xdr:rowOff>124364</xdr:rowOff>
    </xdr:from>
    <xdr:ext cx="184731" cy="937629"/>
    <xdr:sp macro="" textlink="">
      <xdr:nvSpPr>
        <xdr:cNvPr id="6" name="Rectangle 5"/>
        <xdr:cNvSpPr/>
      </xdr:nvSpPr>
      <xdr:spPr>
        <a:xfrm>
          <a:off x="5908387" y="328666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 anchor="b" anchorCtr="1">
          <a:spAutoFit/>
          <a:scene3d>
            <a:camera prst="orthographicFront">
              <a:rot lat="0" lon="0" rev="3000000"/>
            </a:camera>
            <a:lightRig rig="threePt" dir="t"/>
          </a:scene3d>
        </a:bodyPr>
        <a:lstStyle/>
        <a:p>
          <a:pPr algn="ctr"/>
          <a:endParaRPr lang="en-US" sz="5400" b="1" cap="none" spc="0">
            <a:ln w="50800"/>
            <a:solidFill>
              <a:schemeClr val="bg1">
                <a:lumMod val="75000"/>
              </a:schemeClr>
            </a:solidFill>
            <a:effectLst/>
          </a:endParaRPr>
        </a:p>
      </xdr:txBody>
    </xdr:sp>
    <xdr:clientData/>
  </xdr:oneCellAnchor>
  <xdr:twoCellAnchor>
    <xdr:from>
      <xdr:col>0</xdr:col>
      <xdr:colOff>57150</xdr:colOff>
      <xdr:row>0</xdr:row>
      <xdr:rowOff>76200</xdr:rowOff>
    </xdr:from>
    <xdr:to>
      <xdr:col>0</xdr:col>
      <xdr:colOff>304800</xdr:colOff>
      <xdr:row>1</xdr:row>
      <xdr:rowOff>152400</xdr:rowOff>
    </xdr:to>
    <xdr:pic>
      <xdr:nvPicPr>
        <xdr:cNvPr id="2" name="Picture 1" descr="BM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76200"/>
          <a:ext cx="2476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66675</xdr:colOff>
      <xdr:row>0</xdr:row>
      <xdr:rowOff>0</xdr:rowOff>
    </xdr:from>
    <xdr:ext cx="1762125" cy="4286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57200" y="0"/>
          <a:ext cx="17621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27432" rIns="0" bIns="0" anchor="t" upright="1">
          <a:spAutoFit/>
        </a:bodyPr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Central Bank of Bahrain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Rulebook</a:t>
          </a:r>
        </a:p>
      </xdr:txBody>
    </xdr:sp>
    <xdr:clientData/>
  </xdr:oneCellAnchor>
  <xdr:oneCellAnchor>
    <xdr:from>
      <xdr:col>7</xdr:col>
      <xdr:colOff>19051</xdr:colOff>
      <xdr:row>0</xdr:row>
      <xdr:rowOff>0</xdr:rowOff>
    </xdr:from>
    <xdr:ext cx="1904999" cy="571500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57676" y="0"/>
          <a:ext cx="1904999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7432" rIns="0" bIns="0" anchor="t" upright="1">
          <a:noAutofit/>
        </a:bodyPr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    Volume 5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Microfinance Institutions</a:t>
          </a: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0</xdr:col>
      <xdr:colOff>142875</xdr:colOff>
      <xdr:row>39</xdr:row>
      <xdr:rowOff>97156</xdr:rowOff>
    </xdr:from>
    <xdr:to>
      <xdr:col>0</xdr:col>
      <xdr:colOff>200025</xdr:colOff>
      <xdr:row>39</xdr:row>
      <xdr:rowOff>142875</xdr:rowOff>
    </xdr:to>
    <xdr:sp macro="" textlink="">
      <xdr:nvSpPr>
        <xdr:cNvPr id="5" name="TextBox 4"/>
        <xdr:cNvSpPr txBox="1"/>
      </xdr:nvSpPr>
      <xdr:spPr>
        <a:xfrm>
          <a:off x="142875" y="6659881"/>
          <a:ext cx="5715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oneCellAnchor>
    <xdr:from>
      <xdr:col>11</xdr:col>
      <xdr:colOff>276225</xdr:colOff>
      <xdr:row>16</xdr:row>
      <xdr:rowOff>19050</xdr:rowOff>
    </xdr:from>
    <xdr:ext cx="184731" cy="264560"/>
    <xdr:sp macro="" textlink="">
      <xdr:nvSpPr>
        <xdr:cNvPr id="8" name="TextBox 7"/>
        <xdr:cNvSpPr txBox="1"/>
      </xdr:nvSpPr>
      <xdr:spPr>
        <a:xfrm>
          <a:off x="6829425" y="285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381000</xdr:colOff>
      <xdr:row>14</xdr:row>
      <xdr:rowOff>9525</xdr:rowOff>
    </xdr:from>
    <xdr:ext cx="184731" cy="264560"/>
    <xdr:sp macro="" textlink="">
      <xdr:nvSpPr>
        <xdr:cNvPr id="9" name="TextBox 8"/>
        <xdr:cNvSpPr txBox="1"/>
      </xdr:nvSpPr>
      <xdr:spPr>
        <a:xfrm>
          <a:off x="693420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180975</xdr:colOff>
      <xdr:row>30</xdr:row>
      <xdr:rowOff>0</xdr:rowOff>
    </xdr:from>
    <xdr:ext cx="184731" cy="264560"/>
    <xdr:sp macro="" textlink="">
      <xdr:nvSpPr>
        <xdr:cNvPr id="10" name="TextBox 9"/>
        <xdr:cNvSpPr txBox="1"/>
      </xdr:nvSpPr>
      <xdr:spPr>
        <a:xfrm>
          <a:off x="6734175" y="510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11</xdr:row>
          <xdr:rowOff>68580</xdr:rowOff>
        </xdr:from>
        <xdr:to>
          <xdr:col>9</xdr:col>
          <xdr:colOff>495300</xdr:colOff>
          <xdr:row>50</xdr:row>
          <xdr:rowOff>30480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8"/>
  <sheetViews>
    <sheetView view="pageLayout" topLeftCell="A37" zoomScaleNormal="100" workbookViewId="0">
      <selection activeCell="D12" sqref="D12"/>
    </sheetView>
  </sheetViews>
  <sheetFormatPr defaultRowHeight="13.2"/>
  <cols>
    <col min="1" max="1" width="5.88671875" style="188" customWidth="1"/>
    <col min="2" max="8" width="9.109375" style="188"/>
    <col min="9" max="9" width="10.109375" style="188" customWidth="1"/>
    <col min="10" max="256" width="9.109375" style="188"/>
    <col min="257" max="257" width="5.88671875" style="188" customWidth="1"/>
    <col min="258" max="264" width="9.109375" style="188"/>
    <col min="265" max="265" width="10.109375" style="188" customWidth="1"/>
    <col min="266" max="512" width="9.109375" style="188"/>
    <col min="513" max="513" width="5.88671875" style="188" customWidth="1"/>
    <col min="514" max="520" width="9.109375" style="188"/>
    <col min="521" max="521" width="10.109375" style="188" customWidth="1"/>
    <col min="522" max="768" width="9.109375" style="188"/>
    <col min="769" max="769" width="5.88671875" style="188" customWidth="1"/>
    <col min="770" max="776" width="9.109375" style="188"/>
    <col min="777" max="777" width="10.109375" style="188" customWidth="1"/>
    <col min="778" max="1024" width="9.109375" style="188"/>
    <col min="1025" max="1025" width="5.88671875" style="188" customWidth="1"/>
    <col min="1026" max="1032" width="9.109375" style="188"/>
    <col min="1033" max="1033" width="10.109375" style="188" customWidth="1"/>
    <col min="1034" max="1280" width="9.109375" style="188"/>
    <col min="1281" max="1281" width="5.88671875" style="188" customWidth="1"/>
    <col min="1282" max="1288" width="9.109375" style="188"/>
    <col min="1289" max="1289" width="10.109375" style="188" customWidth="1"/>
    <col min="1290" max="1536" width="9.109375" style="188"/>
    <col min="1537" max="1537" width="5.88671875" style="188" customWidth="1"/>
    <col min="1538" max="1544" width="9.109375" style="188"/>
    <col min="1545" max="1545" width="10.109375" style="188" customWidth="1"/>
    <col min="1546" max="1792" width="9.109375" style="188"/>
    <col min="1793" max="1793" width="5.88671875" style="188" customWidth="1"/>
    <col min="1794" max="1800" width="9.109375" style="188"/>
    <col min="1801" max="1801" width="10.109375" style="188" customWidth="1"/>
    <col min="1802" max="2048" width="9.109375" style="188"/>
    <col min="2049" max="2049" width="5.88671875" style="188" customWidth="1"/>
    <col min="2050" max="2056" width="9.109375" style="188"/>
    <col min="2057" max="2057" width="10.109375" style="188" customWidth="1"/>
    <col min="2058" max="2304" width="9.109375" style="188"/>
    <col min="2305" max="2305" width="5.88671875" style="188" customWidth="1"/>
    <col min="2306" max="2312" width="9.109375" style="188"/>
    <col min="2313" max="2313" width="10.109375" style="188" customWidth="1"/>
    <col min="2314" max="2560" width="9.109375" style="188"/>
    <col min="2561" max="2561" width="5.88671875" style="188" customWidth="1"/>
    <col min="2562" max="2568" width="9.109375" style="188"/>
    <col min="2569" max="2569" width="10.109375" style="188" customWidth="1"/>
    <col min="2570" max="2816" width="9.109375" style="188"/>
    <col min="2817" max="2817" width="5.88671875" style="188" customWidth="1"/>
    <col min="2818" max="2824" width="9.109375" style="188"/>
    <col min="2825" max="2825" width="10.109375" style="188" customWidth="1"/>
    <col min="2826" max="3072" width="9.109375" style="188"/>
    <col min="3073" max="3073" width="5.88671875" style="188" customWidth="1"/>
    <col min="3074" max="3080" width="9.109375" style="188"/>
    <col min="3081" max="3081" width="10.109375" style="188" customWidth="1"/>
    <col min="3082" max="3328" width="9.109375" style="188"/>
    <col min="3329" max="3329" width="5.88671875" style="188" customWidth="1"/>
    <col min="3330" max="3336" width="9.109375" style="188"/>
    <col min="3337" max="3337" width="10.109375" style="188" customWidth="1"/>
    <col min="3338" max="3584" width="9.109375" style="188"/>
    <col min="3585" max="3585" width="5.88671875" style="188" customWidth="1"/>
    <col min="3586" max="3592" width="9.109375" style="188"/>
    <col min="3593" max="3593" width="10.109375" style="188" customWidth="1"/>
    <col min="3594" max="3840" width="9.109375" style="188"/>
    <col min="3841" max="3841" width="5.88671875" style="188" customWidth="1"/>
    <col min="3842" max="3848" width="9.109375" style="188"/>
    <col min="3849" max="3849" width="10.109375" style="188" customWidth="1"/>
    <col min="3850" max="4096" width="9.109375" style="188"/>
    <col min="4097" max="4097" width="5.88671875" style="188" customWidth="1"/>
    <col min="4098" max="4104" width="9.109375" style="188"/>
    <col min="4105" max="4105" width="10.109375" style="188" customWidth="1"/>
    <col min="4106" max="4352" width="9.109375" style="188"/>
    <col min="4353" max="4353" width="5.88671875" style="188" customWidth="1"/>
    <col min="4354" max="4360" width="9.109375" style="188"/>
    <col min="4361" max="4361" width="10.109375" style="188" customWidth="1"/>
    <col min="4362" max="4608" width="9.109375" style="188"/>
    <col min="4609" max="4609" width="5.88671875" style="188" customWidth="1"/>
    <col min="4610" max="4616" width="9.109375" style="188"/>
    <col min="4617" max="4617" width="10.109375" style="188" customWidth="1"/>
    <col min="4618" max="4864" width="9.109375" style="188"/>
    <col min="4865" max="4865" width="5.88671875" style="188" customWidth="1"/>
    <col min="4866" max="4872" width="9.109375" style="188"/>
    <col min="4873" max="4873" width="10.109375" style="188" customWidth="1"/>
    <col min="4874" max="5120" width="9.109375" style="188"/>
    <col min="5121" max="5121" width="5.88671875" style="188" customWidth="1"/>
    <col min="5122" max="5128" width="9.109375" style="188"/>
    <col min="5129" max="5129" width="10.109375" style="188" customWidth="1"/>
    <col min="5130" max="5376" width="9.109375" style="188"/>
    <col min="5377" max="5377" width="5.88671875" style="188" customWidth="1"/>
    <col min="5378" max="5384" width="9.109375" style="188"/>
    <col min="5385" max="5385" width="10.109375" style="188" customWidth="1"/>
    <col min="5386" max="5632" width="9.109375" style="188"/>
    <col min="5633" max="5633" width="5.88671875" style="188" customWidth="1"/>
    <col min="5634" max="5640" width="9.109375" style="188"/>
    <col min="5641" max="5641" width="10.109375" style="188" customWidth="1"/>
    <col min="5642" max="5888" width="9.109375" style="188"/>
    <col min="5889" max="5889" width="5.88671875" style="188" customWidth="1"/>
    <col min="5890" max="5896" width="9.109375" style="188"/>
    <col min="5897" max="5897" width="10.109375" style="188" customWidth="1"/>
    <col min="5898" max="6144" width="9.109375" style="188"/>
    <col min="6145" max="6145" width="5.88671875" style="188" customWidth="1"/>
    <col min="6146" max="6152" width="9.109375" style="188"/>
    <col min="6153" max="6153" width="10.109375" style="188" customWidth="1"/>
    <col min="6154" max="6400" width="9.109375" style="188"/>
    <col min="6401" max="6401" width="5.88671875" style="188" customWidth="1"/>
    <col min="6402" max="6408" width="9.109375" style="188"/>
    <col min="6409" max="6409" width="10.109375" style="188" customWidth="1"/>
    <col min="6410" max="6656" width="9.109375" style="188"/>
    <col min="6657" max="6657" width="5.88671875" style="188" customWidth="1"/>
    <col min="6658" max="6664" width="9.109375" style="188"/>
    <col min="6665" max="6665" width="10.109375" style="188" customWidth="1"/>
    <col min="6666" max="6912" width="9.109375" style="188"/>
    <col min="6913" max="6913" width="5.88671875" style="188" customWidth="1"/>
    <col min="6914" max="6920" width="9.109375" style="188"/>
    <col min="6921" max="6921" width="10.109375" style="188" customWidth="1"/>
    <col min="6922" max="7168" width="9.109375" style="188"/>
    <col min="7169" max="7169" width="5.88671875" style="188" customWidth="1"/>
    <col min="7170" max="7176" width="9.109375" style="188"/>
    <col min="7177" max="7177" width="10.109375" style="188" customWidth="1"/>
    <col min="7178" max="7424" width="9.109375" style="188"/>
    <col min="7425" max="7425" width="5.88671875" style="188" customWidth="1"/>
    <col min="7426" max="7432" width="9.109375" style="188"/>
    <col min="7433" max="7433" width="10.109375" style="188" customWidth="1"/>
    <col min="7434" max="7680" width="9.109375" style="188"/>
    <col min="7681" max="7681" width="5.88671875" style="188" customWidth="1"/>
    <col min="7682" max="7688" width="9.109375" style="188"/>
    <col min="7689" max="7689" width="10.109375" style="188" customWidth="1"/>
    <col min="7690" max="7936" width="9.109375" style="188"/>
    <col min="7937" max="7937" width="5.88671875" style="188" customWidth="1"/>
    <col min="7938" max="7944" width="9.109375" style="188"/>
    <col min="7945" max="7945" width="10.109375" style="188" customWidth="1"/>
    <col min="7946" max="8192" width="9.109375" style="188"/>
    <col min="8193" max="8193" width="5.88671875" style="188" customWidth="1"/>
    <col min="8194" max="8200" width="9.109375" style="188"/>
    <col min="8201" max="8201" width="10.109375" style="188" customWidth="1"/>
    <col min="8202" max="8448" width="9.109375" style="188"/>
    <col min="8449" max="8449" width="5.88671875" style="188" customWidth="1"/>
    <col min="8450" max="8456" width="9.109375" style="188"/>
    <col min="8457" max="8457" width="10.109375" style="188" customWidth="1"/>
    <col min="8458" max="8704" width="9.109375" style="188"/>
    <col min="8705" max="8705" width="5.88671875" style="188" customWidth="1"/>
    <col min="8706" max="8712" width="9.109375" style="188"/>
    <col min="8713" max="8713" width="10.109375" style="188" customWidth="1"/>
    <col min="8714" max="8960" width="9.109375" style="188"/>
    <col min="8961" max="8961" width="5.88671875" style="188" customWidth="1"/>
    <col min="8962" max="8968" width="9.109375" style="188"/>
    <col min="8969" max="8969" width="10.109375" style="188" customWidth="1"/>
    <col min="8970" max="9216" width="9.109375" style="188"/>
    <col min="9217" max="9217" width="5.88671875" style="188" customWidth="1"/>
    <col min="9218" max="9224" width="9.109375" style="188"/>
    <col min="9225" max="9225" width="10.109375" style="188" customWidth="1"/>
    <col min="9226" max="9472" width="9.109375" style="188"/>
    <col min="9473" max="9473" width="5.88671875" style="188" customWidth="1"/>
    <col min="9474" max="9480" width="9.109375" style="188"/>
    <col min="9481" max="9481" width="10.109375" style="188" customWidth="1"/>
    <col min="9482" max="9728" width="9.109375" style="188"/>
    <col min="9729" max="9729" width="5.88671875" style="188" customWidth="1"/>
    <col min="9730" max="9736" width="9.109375" style="188"/>
    <col min="9737" max="9737" width="10.109375" style="188" customWidth="1"/>
    <col min="9738" max="9984" width="9.109375" style="188"/>
    <col min="9985" max="9985" width="5.88671875" style="188" customWidth="1"/>
    <col min="9986" max="9992" width="9.109375" style="188"/>
    <col min="9993" max="9993" width="10.109375" style="188" customWidth="1"/>
    <col min="9994" max="10240" width="9.109375" style="188"/>
    <col min="10241" max="10241" width="5.88671875" style="188" customWidth="1"/>
    <col min="10242" max="10248" width="9.109375" style="188"/>
    <col min="10249" max="10249" width="10.109375" style="188" customWidth="1"/>
    <col min="10250" max="10496" width="9.109375" style="188"/>
    <col min="10497" max="10497" width="5.88671875" style="188" customWidth="1"/>
    <col min="10498" max="10504" width="9.109375" style="188"/>
    <col min="10505" max="10505" width="10.109375" style="188" customWidth="1"/>
    <col min="10506" max="10752" width="9.109375" style="188"/>
    <col min="10753" max="10753" width="5.88671875" style="188" customWidth="1"/>
    <col min="10754" max="10760" width="9.109375" style="188"/>
    <col min="10761" max="10761" width="10.109375" style="188" customWidth="1"/>
    <col min="10762" max="11008" width="9.109375" style="188"/>
    <col min="11009" max="11009" width="5.88671875" style="188" customWidth="1"/>
    <col min="11010" max="11016" width="9.109375" style="188"/>
    <col min="11017" max="11017" width="10.109375" style="188" customWidth="1"/>
    <col min="11018" max="11264" width="9.109375" style="188"/>
    <col min="11265" max="11265" width="5.88671875" style="188" customWidth="1"/>
    <col min="11266" max="11272" width="9.109375" style="188"/>
    <col min="11273" max="11273" width="10.109375" style="188" customWidth="1"/>
    <col min="11274" max="11520" width="9.109375" style="188"/>
    <col min="11521" max="11521" width="5.88671875" style="188" customWidth="1"/>
    <col min="11522" max="11528" width="9.109375" style="188"/>
    <col min="11529" max="11529" width="10.109375" style="188" customWidth="1"/>
    <col min="11530" max="11776" width="9.109375" style="188"/>
    <col min="11777" max="11777" width="5.88671875" style="188" customWidth="1"/>
    <col min="11778" max="11784" width="9.109375" style="188"/>
    <col min="11785" max="11785" width="10.109375" style="188" customWidth="1"/>
    <col min="11786" max="12032" width="9.109375" style="188"/>
    <col min="12033" max="12033" width="5.88671875" style="188" customWidth="1"/>
    <col min="12034" max="12040" width="9.109375" style="188"/>
    <col min="12041" max="12041" width="10.109375" style="188" customWidth="1"/>
    <col min="12042" max="12288" width="9.109375" style="188"/>
    <col min="12289" max="12289" width="5.88671875" style="188" customWidth="1"/>
    <col min="12290" max="12296" width="9.109375" style="188"/>
    <col min="12297" max="12297" width="10.109375" style="188" customWidth="1"/>
    <col min="12298" max="12544" width="9.109375" style="188"/>
    <col min="12545" max="12545" width="5.88671875" style="188" customWidth="1"/>
    <col min="12546" max="12552" width="9.109375" style="188"/>
    <col min="12553" max="12553" width="10.109375" style="188" customWidth="1"/>
    <col min="12554" max="12800" width="9.109375" style="188"/>
    <col min="12801" max="12801" width="5.88671875" style="188" customWidth="1"/>
    <col min="12802" max="12808" width="9.109375" style="188"/>
    <col min="12809" max="12809" width="10.109375" style="188" customWidth="1"/>
    <col min="12810" max="13056" width="9.109375" style="188"/>
    <col min="13057" max="13057" width="5.88671875" style="188" customWidth="1"/>
    <col min="13058" max="13064" width="9.109375" style="188"/>
    <col min="13065" max="13065" width="10.109375" style="188" customWidth="1"/>
    <col min="13066" max="13312" width="9.109375" style="188"/>
    <col min="13313" max="13313" width="5.88671875" style="188" customWidth="1"/>
    <col min="13314" max="13320" width="9.109375" style="188"/>
    <col min="13321" max="13321" width="10.109375" style="188" customWidth="1"/>
    <col min="13322" max="13568" width="9.109375" style="188"/>
    <col min="13569" max="13569" width="5.88671875" style="188" customWidth="1"/>
    <col min="13570" max="13576" width="9.109375" style="188"/>
    <col min="13577" max="13577" width="10.109375" style="188" customWidth="1"/>
    <col min="13578" max="13824" width="9.109375" style="188"/>
    <col min="13825" max="13825" width="5.88671875" style="188" customWidth="1"/>
    <col min="13826" max="13832" width="9.109375" style="188"/>
    <col min="13833" max="13833" width="10.109375" style="188" customWidth="1"/>
    <col min="13834" max="14080" width="9.109375" style="188"/>
    <col min="14081" max="14081" width="5.88671875" style="188" customWidth="1"/>
    <col min="14082" max="14088" width="9.109375" style="188"/>
    <col min="14089" max="14089" width="10.109375" style="188" customWidth="1"/>
    <col min="14090" max="14336" width="9.109375" style="188"/>
    <col min="14337" max="14337" width="5.88671875" style="188" customWidth="1"/>
    <col min="14338" max="14344" width="9.109375" style="188"/>
    <col min="14345" max="14345" width="10.109375" style="188" customWidth="1"/>
    <col min="14346" max="14592" width="9.109375" style="188"/>
    <col min="14593" max="14593" width="5.88671875" style="188" customWidth="1"/>
    <col min="14594" max="14600" width="9.109375" style="188"/>
    <col min="14601" max="14601" width="10.109375" style="188" customWidth="1"/>
    <col min="14602" max="14848" width="9.109375" style="188"/>
    <col min="14849" max="14849" width="5.88671875" style="188" customWidth="1"/>
    <col min="14850" max="14856" width="9.109375" style="188"/>
    <col min="14857" max="14857" width="10.109375" style="188" customWidth="1"/>
    <col min="14858" max="15104" width="9.109375" style="188"/>
    <col min="15105" max="15105" width="5.88671875" style="188" customWidth="1"/>
    <col min="15106" max="15112" width="9.109375" style="188"/>
    <col min="15113" max="15113" width="10.109375" style="188" customWidth="1"/>
    <col min="15114" max="15360" width="9.109375" style="188"/>
    <col min="15361" max="15361" width="5.88671875" style="188" customWidth="1"/>
    <col min="15362" max="15368" width="9.109375" style="188"/>
    <col min="15369" max="15369" width="10.109375" style="188" customWidth="1"/>
    <col min="15370" max="15616" width="9.109375" style="188"/>
    <col min="15617" max="15617" width="5.88671875" style="188" customWidth="1"/>
    <col min="15618" max="15624" width="9.109375" style="188"/>
    <col min="15625" max="15625" width="10.109375" style="188" customWidth="1"/>
    <col min="15626" max="15872" width="9.109375" style="188"/>
    <col min="15873" max="15873" width="5.88671875" style="188" customWidth="1"/>
    <col min="15874" max="15880" width="9.109375" style="188"/>
    <col min="15881" max="15881" width="10.109375" style="188" customWidth="1"/>
    <col min="15882" max="16128" width="9.109375" style="188"/>
    <col min="16129" max="16129" width="5.88671875" style="188" customWidth="1"/>
    <col min="16130" max="16136" width="9.109375" style="188"/>
    <col min="16137" max="16137" width="10.109375" style="188" customWidth="1"/>
    <col min="16138" max="16384" width="9.109375" style="188"/>
  </cols>
  <sheetData>
    <row r="1" spans="1:14" ht="15.75" customHeight="1">
      <c r="A1" s="289"/>
      <c r="B1" s="181"/>
      <c r="C1" s="182"/>
      <c r="D1" s="182"/>
      <c r="E1" s="183"/>
      <c r="F1" s="184"/>
      <c r="G1" s="182"/>
      <c r="H1" s="185"/>
      <c r="I1" s="185"/>
      <c r="J1" s="186"/>
      <c r="K1" s="187"/>
      <c r="L1" s="187"/>
      <c r="M1" s="187"/>
    </row>
    <row r="2" spans="1:14" ht="18" customHeight="1">
      <c r="A2" s="290"/>
      <c r="B2" s="189"/>
      <c r="C2" s="190"/>
      <c r="D2" s="190"/>
      <c r="E2" s="191"/>
      <c r="F2" s="192"/>
      <c r="G2" s="190"/>
      <c r="H2" s="193"/>
      <c r="I2" s="193"/>
      <c r="J2" s="194"/>
      <c r="K2" s="187"/>
      <c r="L2" s="187"/>
      <c r="M2" s="187"/>
    </row>
    <row r="5" spans="1:14" ht="16.2" thickBot="1">
      <c r="A5" s="201" t="s">
        <v>133</v>
      </c>
      <c r="B5" s="202"/>
      <c r="F5" s="291" t="s">
        <v>108</v>
      </c>
      <c r="G5" s="291"/>
      <c r="H5" s="291"/>
      <c r="I5" s="291"/>
      <c r="J5" s="291"/>
    </row>
    <row r="6" spans="1:14">
      <c r="A6" s="196"/>
      <c r="I6" s="200"/>
    </row>
    <row r="7" spans="1:14" ht="16.2" thickBot="1">
      <c r="A7" s="195" t="s">
        <v>109</v>
      </c>
      <c r="F7" s="292" t="s">
        <v>111</v>
      </c>
      <c r="G7" s="292"/>
      <c r="H7" s="292"/>
      <c r="I7" s="292"/>
      <c r="J7" s="292"/>
    </row>
    <row r="9" spans="1:14" ht="16.2" thickBot="1">
      <c r="A9" s="197" t="s">
        <v>110</v>
      </c>
      <c r="B9" s="198"/>
      <c r="C9" s="198"/>
      <c r="D9" s="198"/>
      <c r="E9" s="198"/>
      <c r="F9" s="293"/>
      <c r="G9" s="293"/>
      <c r="H9" s="293"/>
      <c r="I9" s="293"/>
      <c r="J9" s="293"/>
    </row>
    <row r="10" spans="1:14">
      <c r="N10" s="200"/>
    </row>
    <row r="37" spans="12:12">
      <c r="L37" s="200"/>
    </row>
    <row r="53" spans="1:2">
      <c r="A53" s="199"/>
      <c r="B53" s="199"/>
    </row>
    <row r="54" spans="1:2">
      <c r="A54" s="199"/>
      <c r="B54" s="199"/>
    </row>
    <row r="58" spans="1:2">
      <c r="A58" s="199"/>
      <c r="B58" s="199"/>
    </row>
  </sheetData>
  <mergeCells count="4">
    <mergeCell ref="A1:A2"/>
    <mergeCell ref="F5:J5"/>
    <mergeCell ref="F7:J7"/>
    <mergeCell ref="F9:J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9217" r:id="rId4">
          <objectPr defaultSize="0" autoPict="0" r:id="rId5">
            <anchor moveWithCells="1">
              <from>
                <xdr:col>0</xdr:col>
                <xdr:colOff>30480</xdr:colOff>
                <xdr:row>11</xdr:row>
                <xdr:rowOff>68580</xdr:rowOff>
              </from>
              <to>
                <xdr:col>9</xdr:col>
                <xdr:colOff>495300</xdr:colOff>
                <xdr:row>50</xdr:row>
                <xdr:rowOff>30480</xdr:rowOff>
              </to>
            </anchor>
          </objectPr>
        </oleObject>
      </mc:Choice>
      <mc:Fallback>
        <oleObject progId="Word.Document.8" shapeId="921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26"/>
  </sheetPr>
  <dimension ref="A1:B33"/>
  <sheetViews>
    <sheetView showGridLines="0" view="pageLayout" topLeftCell="A19" zoomScaleNormal="100" workbookViewId="0">
      <selection activeCell="A32" sqref="A32"/>
    </sheetView>
  </sheetViews>
  <sheetFormatPr defaultRowHeight="13.2"/>
  <cols>
    <col min="1" max="1" width="88.44140625" customWidth="1"/>
    <col min="2" max="2" width="0.109375" customWidth="1"/>
    <col min="3" max="3" width="53.109375" customWidth="1"/>
    <col min="4" max="4" width="19.44140625" customWidth="1"/>
  </cols>
  <sheetData>
    <row r="1" spans="1:2" ht="18">
      <c r="A1" s="4" t="s">
        <v>112</v>
      </c>
    </row>
    <row r="2" spans="1:2" ht="15" customHeight="1">
      <c r="A2" s="3"/>
    </row>
    <row r="3" spans="1:2" ht="15" customHeight="1">
      <c r="A3" s="3"/>
    </row>
    <row r="4" spans="1:2" ht="18">
      <c r="A4" s="4" t="s">
        <v>57</v>
      </c>
    </row>
    <row r="5" spans="1:2" ht="15" customHeight="1">
      <c r="A5" s="3"/>
    </row>
    <row r="6" spans="1:2" ht="18">
      <c r="A6" s="4" t="s">
        <v>0</v>
      </c>
    </row>
    <row r="7" spans="1:2" ht="18">
      <c r="A7" s="3"/>
    </row>
    <row r="8" spans="1:2" ht="18">
      <c r="A8" s="4" t="s">
        <v>127</v>
      </c>
    </row>
    <row r="9" spans="1:2" ht="18">
      <c r="A9" s="4" t="s">
        <v>5</v>
      </c>
    </row>
    <row r="10" spans="1:2" ht="18">
      <c r="A10" s="3"/>
    </row>
    <row r="11" spans="1:2" ht="18">
      <c r="A11" s="4" t="s">
        <v>98</v>
      </c>
    </row>
    <row r="12" spans="1:2" ht="17.399999999999999">
      <c r="A12" s="37" t="s">
        <v>84</v>
      </c>
      <c r="B12" t="s">
        <v>35</v>
      </c>
    </row>
    <row r="13" spans="1:2" ht="15.6">
      <c r="A13" s="5"/>
    </row>
    <row r="14" spans="1:2" ht="17.399999999999999">
      <c r="A14" s="37" t="s">
        <v>99</v>
      </c>
      <c r="B14" t="s">
        <v>35</v>
      </c>
    </row>
    <row r="15" spans="1:2" ht="16.2">
      <c r="A15" s="78"/>
    </row>
    <row r="16" spans="1:2" ht="15.6">
      <c r="A16" s="5"/>
    </row>
    <row r="17" spans="1:2" ht="16.2">
      <c r="A17" s="38" t="s">
        <v>128</v>
      </c>
      <c r="B17" t="s">
        <v>35</v>
      </c>
    </row>
    <row r="18" spans="1:2" ht="15.6">
      <c r="A18" s="5"/>
      <c r="B18" t="s">
        <v>35</v>
      </c>
    </row>
    <row r="19" spans="1:2" ht="17.399999999999999">
      <c r="A19" s="37" t="s">
        <v>89</v>
      </c>
      <c r="B19" t="s">
        <v>35</v>
      </c>
    </row>
    <row r="20" spans="1:2" ht="15.6">
      <c r="A20" s="39"/>
      <c r="B20" t="s">
        <v>32</v>
      </c>
    </row>
    <row r="21" spans="1:2" ht="15" customHeight="1">
      <c r="A21" s="1"/>
    </row>
    <row r="22" spans="1:2" ht="15.6">
      <c r="A22" s="2" t="s">
        <v>1</v>
      </c>
    </row>
    <row r="23" spans="1:2" ht="15" customHeight="1">
      <c r="A23" s="1"/>
    </row>
    <row r="24" spans="1:2" ht="15.6">
      <c r="A24" s="1" t="s">
        <v>55</v>
      </c>
    </row>
    <row r="25" spans="1:2" ht="15.6">
      <c r="A25" s="1" t="s">
        <v>33</v>
      </c>
    </row>
    <row r="26" spans="1:2" ht="15.6">
      <c r="A26" s="1" t="s">
        <v>34</v>
      </c>
    </row>
    <row r="28" spans="1:2" ht="15.6">
      <c r="A28" s="1" t="s">
        <v>56</v>
      </c>
    </row>
    <row r="29" spans="1:2" ht="122.25" customHeight="1">
      <c r="A29" s="267" t="s">
        <v>186</v>
      </c>
    </row>
    <row r="30" spans="1:2" ht="15.6">
      <c r="A30" s="1" t="s">
        <v>30</v>
      </c>
    </row>
    <row r="31" spans="1:2" ht="15.6">
      <c r="A31" s="1" t="s">
        <v>31</v>
      </c>
    </row>
    <row r="32" spans="1:2" ht="35.25" customHeight="1">
      <c r="A32" s="203" t="s">
        <v>166</v>
      </c>
    </row>
    <row r="33" spans="1:1" ht="15.6">
      <c r="A33" s="39" t="s">
        <v>67</v>
      </c>
    </row>
  </sheetData>
  <phoneticPr fontId="28" type="noConversion"/>
  <printOptions horizontalCentered="1"/>
  <pageMargins left="0.75" right="0.9062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26"/>
  </sheetPr>
  <dimension ref="A1:AD225"/>
  <sheetViews>
    <sheetView showGridLines="0" view="pageLayout" zoomScaleNormal="100" zoomScaleSheetLayoutView="85" workbookViewId="0">
      <selection activeCell="B24" sqref="B24"/>
    </sheetView>
  </sheetViews>
  <sheetFormatPr defaultColWidth="9.109375" defaultRowHeight="13.2"/>
  <cols>
    <col min="1" max="1" width="9.44140625" style="92" customWidth="1"/>
    <col min="2" max="2" width="57" style="92" customWidth="1"/>
    <col min="3" max="3" width="23" style="93" customWidth="1"/>
    <col min="4" max="4" width="10.33203125" bestFit="1" customWidth="1"/>
    <col min="5" max="5" width="11.33203125" bestFit="1" customWidth="1"/>
    <col min="6" max="7" width="10.109375" bestFit="1" customWidth="1"/>
    <col min="8" max="30" width="8.88671875" customWidth="1"/>
    <col min="31" max="16384" width="9.109375" style="92"/>
  </cols>
  <sheetData>
    <row r="1" spans="1:7" ht="15.6">
      <c r="A1" s="91"/>
      <c r="B1" s="51" t="s">
        <v>68</v>
      </c>
    </row>
    <row r="2" spans="1:7" ht="17.399999999999999">
      <c r="A2" s="6"/>
      <c r="B2" s="163" t="s">
        <v>37</v>
      </c>
      <c r="C2" s="83"/>
    </row>
    <row r="3" spans="1:7" ht="30.75" customHeight="1" thickBot="1">
      <c r="A3" s="6"/>
      <c r="B3" s="164" t="s">
        <v>152</v>
      </c>
      <c r="C3" s="83"/>
    </row>
    <row r="4" spans="1:7" ht="33" customHeight="1" thickBot="1">
      <c r="A4" s="23" t="s">
        <v>36</v>
      </c>
      <c r="B4" s="36" t="s">
        <v>102</v>
      </c>
      <c r="C4" s="84" t="s">
        <v>72</v>
      </c>
    </row>
    <row r="5" spans="1:7" ht="37.5" customHeight="1" thickBot="1">
      <c r="A5" s="12">
        <v>1.1000000000000001</v>
      </c>
      <c r="B5" s="165" t="s">
        <v>145</v>
      </c>
      <c r="C5" s="96"/>
      <c r="G5" s="128"/>
    </row>
    <row r="6" spans="1:7" ht="33" customHeight="1" thickBot="1">
      <c r="A6" s="12">
        <v>1.2</v>
      </c>
      <c r="B6" s="9" t="s">
        <v>38</v>
      </c>
      <c r="C6" s="114"/>
    </row>
    <row r="7" spans="1:7" ht="33" customHeight="1" thickBot="1">
      <c r="A7" s="127">
        <v>1.3</v>
      </c>
      <c r="B7" s="10" t="s">
        <v>100</v>
      </c>
      <c r="C7" s="96"/>
    </row>
    <row r="8" spans="1:7" ht="33" customHeight="1" thickBot="1">
      <c r="A8" s="116">
        <v>1.4</v>
      </c>
      <c r="B8" s="117" t="s">
        <v>87</v>
      </c>
      <c r="C8" s="114"/>
    </row>
    <row r="9" spans="1:7" ht="33" customHeight="1" thickBot="1">
      <c r="A9" s="12">
        <v>1.5</v>
      </c>
      <c r="B9" s="232" t="s">
        <v>129</v>
      </c>
      <c r="C9" s="96"/>
    </row>
    <row r="10" spans="1:7" ht="42" customHeight="1" thickBot="1">
      <c r="A10" s="14">
        <v>1.6</v>
      </c>
      <c r="B10" s="233" t="s">
        <v>130</v>
      </c>
      <c r="C10" s="96"/>
    </row>
    <row r="11" spans="1:7" ht="33" customHeight="1" thickBot="1">
      <c r="A11" s="22">
        <v>1.7</v>
      </c>
      <c r="B11" s="230" t="s">
        <v>141</v>
      </c>
      <c r="C11" s="231">
        <f>SUM(C5:C10)</f>
        <v>0</v>
      </c>
    </row>
    <row r="12" spans="1:7" ht="32.25" customHeight="1">
      <c r="A12" s="8"/>
      <c r="B12" s="16"/>
      <c r="C12" s="99" t="s">
        <v>69</v>
      </c>
    </row>
    <row r="13" spans="1:7">
      <c r="C13" s="100"/>
    </row>
    <row r="14" spans="1:7" ht="15.6">
      <c r="B14" s="52" t="s">
        <v>70</v>
      </c>
      <c r="C14" s="101" t="s">
        <v>78</v>
      </c>
    </row>
    <row r="15" spans="1:7" ht="15" customHeight="1" thickBot="1">
      <c r="B15" s="52"/>
      <c r="C15" s="102"/>
    </row>
    <row r="16" spans="1:7" ht="31.5" customHeight="1" thickBot="1">
      <c r="A16" s="22" t="s">
        <v>36</v>
      </c>
      <c r="B16" s="129" t="s">
        <v>103</v>
      </c>
      <c r="C16" s="84" t="s">
        <v>72</v>
      </c>
    </row>
    <row r="17" spans="1:3" ht="33" customHeight="1" thickBot="1">
      <c r="A17" s="18">
        <v>2.1</v>
      </c>
      <c r="B17" s="17" t="s">
        <v>73</v>
      </c>
      <c r="C17" s="98"/>
    </row>
    <row r="18" spans="1:3" ht="33" customHeight="1" thickBot="1">
      <c r="A18" s="20">
        <v>2.2000000000000002</v>
      </c>
      <c r="B18" s="165" t="s">
        <v>167</v>
      </c>
      <c r="C18" s="96"/>
    </row>
    <row r="19" spans="1:3" ht="33" customHeight="1" thickBot="1">
      <c r="A19" s="18">
        <v>2.2999999999999998</v>
      </c>
      <c r="B19" s="268" t="s">
        <v>168</v>
      </c>
      <c r="C19" s="96"/>
    </row>
    <row r="20" spans="1:3" ht="33" customHeight="1" thickBot="1">
      <c r="A20" s="20">
        <v>2.4</v>
      </c>
      <c r="B20" s="9"/>
      <c r="C20" s="96"/>
    </row>
    <row r="21" spans="1:3" ht="33" customHeight="1" thickBot="1">
      <c r="A21" s="18">
        <v>2.5</v>
      </c>
      <c r="B21" s="243" t="s">
        <v>169</v>
      </c>
      <c r="C21" s="96"/>
    </row>
    <row r="22" spans="1:3" ht="33" customHeight="1" thickBot="1">
      <c r="A22" s="20">
        <v>2.6</v>
      </c>
      <c r="B22" s="243" t="s">
        <v>77</v>
      </c>
      <c r="C22" s="96"/>
    </row>
    <row r="23" spans="1:3" ht="33" customHeight="1" thickBot="1">
      <c r="A23" s="18">
        <v>2.7</v>
      </c>
      <c r="B23" s="10" t="s">
        <v>74</v>
      </c>
      <c r="C23" s="96"/>
    </row>
    <row r="24" spans="1:3" ht="33" customHeight="1" thickBot="1">
      <c r="A24" s="20">
        <v>2.8</v>
      </c>
      <c r="B24" s="7" t="s">
        <v>75</v>
      </c>
      <c r="C24" s="96"/>
    </row>
    <row r="25" spans="1:3" ht="30.75" customHeight="1" thickBot="1">
      <c r="A25" s="18">
        <v>2.9</v>
      </c>
      <c r="B25" s="10" t="s">
        <v>76</v>
      </c>
      <c r="C25" s="96"/>
    </row>
    <row r="26" spans="1:3" ht="33" customHeight="1" thickBot="1">
      <c r="A26" s="20">
        <v>3</v>
      </c>
      <c r="B26" s="9" t="s">
        <v>104</v>
      </c>
      <c r="C26" s="97">
        <f>SUM(C17:C25)</f>
        <v>0</v>
      </c>
    </row>
    <row r="27" spans="1:3" ht="36.75" customHeight="1" thickBot="1">
      <c r="A27" s="20">
        <v>3.1</v>
      </c>
      <c r="B27" s="41" t="s">
        <v>142</v>
      </c>
      <c r="C27" s="96">
        <f>C11+C26</f>
        <v>0</v>
      </c>
    </row>
    <row r="28" spans="1:3" ht="29.25" customHeight="1">
      <c r="A28" s="175"/>
      <c r="B28" s="176"/>
      <c r="C28" s="99"/>
    </row>
    <row r="29" spans="1:3" ht="18">
      <c r="A29" s="8"/>
      <c r="B29" s="16"/>
      <c r="C29" s="99" t="s">
        <v>91</v>
      </c>
    </row>
    <row r="30" spans="1:3" ht="22.5" customHeight="1">
      <c r="B30" s="52" t="s">
        <v>71</v>
      </c>
      <c r="C30" s="101" t="s">
        <v>78</v>
      </c>
    </row>
    <row r="31" spans="1:3" ht="13.8" thickBot="1">
      <c r="C31" s="102"/>
    </row>
    <row r="32" spans="1:3" ht="27" customHeight="1" thickBot="1">
      <c r="A32" s="21" t="s">
        <v>36</v>
      </c>
      <c r="B32" s="35" t="s">
        <v>79</v>
      </c>
      <c r="C32" s="103" t="s">
        <v>72</v>
      </c>
    </row>
    <row r="33" spans="1:3" ht="33" customHeight="1" thickBot="1">
      <c r="A33" s="12">
        <v>3.1</v>
      </c>
      <c r="B33" s="10" t="s">
        <v>80</v>
      </c>
      <c r="C33" s="96"/>
    </row>
    <row r="34" spans="1:3" ht="33.75" customHeight="1" thickBot="1">
      <c r="A34" s="12">
        <v>3.2</v>
      </c>
      <c r="B34" s="10" t="s">
        <v>81</v>
      </c>
      <c r="C34" s="96"/>
    </row>
    <row r="35" spans="1:3" ht="33" customHeight="1" thickBot="1">
      <c r="A35" s="12">
        <v>3.3</v>
      </c>
      <c r="B35" s="6" t="s">
        <v>185</v>
      </c>
      <c r="C35" s="114"/>
    </row>
    <row r="36" spans="1:3" ht="33" customHeight="1" thickBot="1">
      <c r="A36" s="13">
        <v>3.4</v>
      </c>
      <c r="B36" s="10" t="s">
        <v>82</v>
      </c>
      <c r="C36" s="96"/>
    </row>
    <row r="37" spans="1:3" ht="33" customHeight="1" thickBot="1">
      <c r="A37" s="12">
        <v>3.5</v>
      </c>
      <c r="B37" s="10" t="s">
        <v>107</v>
      </c>
      <c r="C37" s="96"/>
    </row>
    <row r="38" spans="1:3" ht="32.25" customHeight="1" thickBot="1">
      <c r="A38" s="13">
        <v>3.6</v>
      </c>
      <c r="B38" s="7" t="s">
        <v>134</v>
      </c>
      <c r="C38" s="98"/>
    </row>
    <row r="39" spans="1:3" ht="33.75" customHeight="1" thickBot="1">
      <c r="A39" s="12">
        <v>3.7</v>
      </c>
      <c r="B39" s="180" t="s">
        <v>170</v>
      </c>
      <c r="C39" s="96">
        <f>SUM(C33:C38)</f>
        <v>0</v>
      </c>
    </row>
    <row r="40" spans="1:3" ht="18.600000000000001" hidden="1" thickBot="1">
      <c r="A40" s="13">
        <v>4</v>
      </c>
      <c r="B40" s="41" t="s">
        <v>19</v>
      </c>
      <c r="C40" s="96"/>
    </row>
    <row r="41" spans="1:3" ht="36.75" customHeight="1">
      <c r="A41" s="6"/>
      <c r="B41" s="6"/>
      <c r="C41" s="85"/>
    </row>
    <row r="42" spans="1:3" ht="18">
      <c r="A42" s="6"/>
      <c r="B42" s="6"/>
      <c r="C42" s="99" t="s">
        <v>92</v>
      </c>
    </row>
    <row r="43" spans="1:3" ht="17.399999999999999">
      <c r="A43" s="6"/>
      <c r="B43" s="53"/>
      <c r="C43" s="85"/>
    </row>
    <row r="44" spans="1:3" ht="24" customHeight="1">
      <c r="A44" s="6"/>
      <c r="B44" s="42" t="s">
        <v>20</v>
      </c>
      <c r="C44" s="85"/>
    </row>
    <row r="45" spans="1:3" ht="24" customHeight="1" thickBot="1">
      <c r="A45" s="6"/>
      <c r="B45" s="164" t="s">
        <v>144</v>
      </c>
      <c r="C45" s="85"/>
    </row>
    <row r="46" spans="1:3" ht="17.399999999999999">
      <c r="A46" s="59" t="s">
        <v>36</v>
      </c>
      <c r="B46" s="60" t="s">
        <v>21</v>
      </c>
      <c r="C46" s="86"/>
    </row>
    <row r="47" spans="1:3" ht="17.399999999999999">
      <c r="A47" s="61"/>
      <c r="B47" s="58" t="s">
        <v>22</v>
      </c>
      <c r="C47" s="87"/>
    </row>
    <row r="48" spans="1:3" ht="20.100000000000001" customHeight="1">
      <c r="A48" s="62">
        <v>1</v>
      </c>
      <c r="B48" s="55" t="s">
        <v>171</v>
      </c>
      <c r="C48" s="104"/>
    </row>
    <row r="49" spans="1:3" ht="20.100000000000001" customHeight="1">
      <c r="A49" s="62">
        <v>2</v>
      </c>
      <c r="B49" s="275" t="s">
        <v>172</v>
      </c>
      <c r="C49" s="104"/>
    </row>
    <row r="50" spans="1:3" ht="20.100000000000001" customHeight="1">
      <c r="A50" s="130">
        <v>3</v>
      </c>
      <c r="B50" s="54" t="s">
        <v>173</v>
      </c>
      <c r="C50" s="104">
        <f>C48-C49</f>
        <v>0</v>
      </c>
    </row>
    <row r="51" spans="1:3" ht="20.100000000000001" customHeight="1">
      <c r="A51" s="62">
        <v>4</v>
      </c>
      <c r="B51" s="55" t="s">
        <v>23</v>
      </c>
      <c r="C51" s="104"/>
    </row>
    <row r="52" spans="1:3" ht="20.100000000000001" customHeight="1">
      <c r="A52" s="62">
        <v>5</v>
      </c>
      <c r="B52" s="55" t="s">
        <v>146</v>
      </c>
      <c r="C52" s="104"/>
    </row>
    <row r="53" spans="1:3" ht="20.100000000000001" customHeight="1">
      <c r="A53" s="62">
        <v>6</v>
      </c>
      <c r="B53" s="55" t="s">
        <v>24</v>
      </c>
      <c r="C53" s="104"/>
    </row>
    <row r="54" spans="1:3" ht="20.100000000000001" customHeight="1">
      <c r="A54" s="63">
        <v>7</v>
      </c>
      <c r="B54" s="56" t="s">
        <v>25</v>
      </c>
      <c r="C54" s="105">
        <f>SUM(C50:C53)</f>
        <v>0</v>
      </c>
    </row>
    <row r="55" spans="1:3" ht="20.100000000000001" customHeight="1">
      <c r="A55" s="64"/>
      <c r="B55" s="57" t="s">
        <v>147</v>
      </c>
      <c r="C55" s="106"/>
    </row>
    <row r="56" spans="1:3" ht="20.100000000000001" customHeight="1">
      <c r="A56" s="62">
        <v>8</v>
      </c>
      <c r="B56" s="55" t="s">
        <v>66</v>
      </c>
      <c r="C56" s="104"/>
    </row>
    <row r="57" spans="1:3" ht="20.100000000000001" customHeight="1">
      <c r="A57" s="62">
        <v>9</v>
      </c>
      <c r="B57" s="108" t="s">
        <v>26</v>
      </c>
      <c r="C57" s="104"/>
    </row>
    <row r="58" spans="1:3" ht="20.100000000000001" customHeight="1">
      <c r="A58" s="62">
        <v>10</v>
      </c>
      <c r="B58" s="55" t="s">
        <v>83</v>
      </c>
      <c r="C58" s="104"/>
    </row>
    <row r="59" spans="1:3" ht="20.100000000000001" customHeight="1">
      <c r="A59" s="62">
        <v>11</v>
      </c>
      <c r="B59" s="55" t="s">
        <v>101</v>
      </c>
      <c r="C59" s="104"/>
    </row>
    <row r="60" spans="1:3" ht="20.100000000000001" customHeight="1">
      <c r="A60" s="65">
        <v>12</v>
      </c>
      <c r="B60" s="55" t="s">
        <v>27</v>
      </c>
      <c r="C60" s="104"/>
    </row>
    <row r="61" spans="1:3" ht="20.100000000000001" customHeight="1">
      <c r="A61" s="168">
        <v>13</v>
      </c>
      <c r="B61" s="166" t="s">
        <v>191</v>
      </c>
      <c r="C61" s="105">
        <f>C54-C56-C57-C58-C59-C60</f>
        <v>0</v>
      </c>
    </row>
    <row r="62" spans="1:3" ht="20.100000000000001" customHeight="1">
      <c r="A62" s="169"/>
      <c r="B62" s="167" t="s">
        <v>148</v>
      </c>
      <c r="C62" s="106"/>
    </row>
    <row r="63" spans="1:3" ht="20.100000000000001" customHeight="1">
      <c r="A63" s="168">
        <v>14</v>
      </c>
      <c r="B63" s="170"/>
      <c r="C63" s="105"/>
    </row>
    <row r="64" spans="1:3" ht="20.100000000000001" customHeight="1">
      <c r="A64" s="169"/>
      <c r="B64" s="171"/>
      <c r="C64" s="106"/>
    </row>
    <row r="65" spans="1:3" ht="20.100000000000001" customHeight="1">
      <c r="A65" s="66">
        <v>15</v>
      </c>
      <c r="B65" s="55" t="s">
        <v>28</v>
      </c>
      <c r="C65" s="104"/>
    </row>
    <row r="66" spans="1:3" ht="20.100000000000001" customHeight="1">
      <c r="A66" s="65">
        <v>16</v>
      </c>
      <c r="B66" s="55" t="s">
        <v>8</v>
      </c>
      <c r="C66" s="104"/>
    </row>
    <row r="67" spans="1:3" ht="20.100000000000001" customHeight="1">
      <c r="A67" s="168">
        <v>17</v>
      </c>
      <c r="B67" s="172" t="s">
        <v>9</v>
      </c>
      <c r="C67" s="105"/>
    </row>
    <row r="68" spans="1:3" ht="20.100000000000001" customHeight="1">
      <c r="A68" s="169"/>
      <c r="B68" s="173" t="s">
        <v>10</v>
      </c>
      <c r="C68" s="106"/>
    </row>
    <row r="69" spans="1:3" ht="20.100000000000001" customHeight="1" thickBot="1">
      <c r="A69" s="66">
        <v>18</v>
      </c>
      <c r="B69" s="67" t="s">
        <v>192</v>
      </c>
      <c r="C69" s="107">
        <f>C61</f>
        <v>0</v>
      </c>
    </row>
    <row r="70" spans="1:3" ht="20.100000000000001" customHeight="1">
      <c r="C70" s="40"/>
    </row>
    <row r="71" spans="1:3" ht="20.100000000000001" customHeight="1">
      <c r="A71" s="24" t="s">
        <v>11</v>
      </c>
      <c r="B71" s="24"/>
      <c r="C71" s="88"/>
    </row>
    <row r="72" spans="1:3" ht="17.399999999999999">
      <c r="A72" s="6" t="s">
        <v>29</v>
      </c>
      <c r="B72" s="6"/>
      <c r="C72" s="88"/>
    </row>
    <row r="73" spans="1:3" ht="17.399999999999999">
      <c r="A73" s="6" t="s">
        <v>12</v>
      </c>
      <c r="B73" s="6"/>
      <c r="C73" s="89" t="s">
        <v>88</v>
      </c>
    </row>
    <row r="74" spans="1:3" ht="17.399999999999999">
      <c r="A74" s="6"/>
      <c r="B74" s="6"/>
      <c r="C74" s="85" t="s">
        <v>15</v>
      </c>
    </row>
    <row r="75" spans="1:3" ht="17.399999999999999">
      <c r="A75" s="6"/>
      <c r="B75" s="6"/>
      <c r="C75" s="88"/>
    </row>
    <row r="76" spans="1:3">
      <c r="C76" s="94"/>
    </row>
    <row r="77" spans="1:3">
      <c r="C77" s="94"/>
    </row>
    <row r="78" spans="1:3">
      <c r="C78" s="94"/>
    </row>
    <row r="79" spans="1:3" ht="17.399999999999999">
      <c r="A79" s="6"/>
      <c r="B79" s="6"/>
      <c r="C79" s="88"/>
    </row>
    <row r="80" spans="1:3" ht="17.399999999999999">
      <c r="A80" s="6"/>
      <c r="B80" s="6"/>
      <c r="C80" s="88"/>
    </row>
    <row r="81" spans="1:3" ht="17.399999999999999">
      <c r="A81" s="6"/>
      <c r="B81" s="6"/>
      <c r="C81" s="88"/>
    </row>
    <row r="82" spans="1:3" ht="17.399999999999999">
      <c r="A82" s="6"/>
      <c r="B82" s="6"/>
      <c r="C82" s="88"/>
    </row>
    <row r="83" spans="1:3" ht="17.399999999999999">
      <c r="A83" s="6"/>
      <c r="B83" s="6"/>
      <c r="C83" s="88"/>
    </row>
    <row r="84" spans="1:3" ht="17.399999999999999">
      <c r="A84" s="6"/>
      <c r="B84" s="6"/>
      <c r="C84" s="88"/>
    </row>
    <row r="85" spans="1:3" ht="17.399999999999999">
      <c r="A85" s="6"/>
      <c r="B85" s="6"/>
      <c r="C85" s="88"/>
    </row>
    <row r="86" spans="1:3" ht="17.399999999999999">
      <c r="A86" s="6"/>
      <c r="B86" s="6"/>
      <c r="C86" s="88"/>
    </row>
    <row r="87" spans="1:3" ht="17.399999999999999">
      <c r="A87" s="6"/>
      <c r="B87" s="6"/>
      <c r="C87" s="88"/>
    </row>
    <row r="88" spans="1:3" ht="17.399999999999999">
      <c r="A88" s="6"/>
      <c r="B88" s="6"/>
      <c r="C88" s="88"/>
    </row>
    <row r="89" spans="1:3" ht="17.399999999999999">
      <c r="A89" s="6"/>
      <c r="B89" s="6"/>
      <c r="C89" s="88"/>
    </row>
    <row r="90" spans="1:3" ht="17.399999999999999">
      <c r="A90" s="6"/>
      <c r="B90" s="6"/>
      <c r="C90" s="88"/>
    </row>
    <row r="91" spans="1:3" ht="17.399999999999999">
      <c r="A91" s="6"/>
      <c r="B91" s="6"/>
      <c r="C91" s="88"/>
    </row>
    <row r="92" spans="1:3" ht="17.399999999999999">
      <c r="A92" s="6"/>
      <c r="B92" s="6"/>
      <c r="C92" s="90"/>
    </row>
    <row r="93" spans="1:3" ht="17.399999999999999">
      <c r="A93" s="6"/>
      <c r="B93" s="6"/>
      <c r="C93" s="90"/>
    </row>
    <row r="94" spans="1:3" ht="17.399999999999999">
      <c r="A94" s="6"/>
      <c r="B94" s="6"/>
      <c r="C94" s="90"/>
    </row>
    <row r="95" spans="1:3" ht="17.399999999999999">
      <c r="A95" s="6"/>
      <c r="B95" s="6"/>
      <c r="C95" s="90"/>
    </row>
    <row r="96" spans="1:3" ht="17.399999999999999">
      <c r="A96" s="6"/>
      <c r="B96" s="6"/>
      <c r="C96" s="90"/>
    </row>
    <row r="97" spans="1:3" ht="17.399999999999999">
      <c r="A97" s="6"/>
      <c r="B97" s="6"/>
      <c r="C97" s="90"/>
    </row>
    <row r="98" spans="1:3" ht="17.399999999999999">
      <c r="A98" s="6"/>
      <c r="B98" s="6"/>
      <c r="C98" s="90"/>
    </row>
    <row r="99" spans="1:3" ht="17.399999999999999">
      <c r="A99" s="6"/>
      <c r="B99" s="6"/>
      <c r="C99" s="90"/>
    </row>
    <row r="100" spans="1:3" ht="17.399999999999999">
      <c r="A100" s="6"/>
      <c r="B100" s="6"/>
      <c r="C100" s="90"/>
    </row>
    <row r="101" spans="1:3" ht="17.399999999999999">
      <c r="A101" s="6"/>
      <c r="B101" s="6"/>
      <c r="C101" s="90"/>
    </row>
    <row r="102" spans="1:3" ht="17.399999999999999">
      <c r="A102" s="6"/>
      <c r="B102" s="6"/>
      <c r="C102" s="90"/>
    </row>
    <row r="103" spans="1:3" ht="17.399999999999999">
      <c r="A103" s="6"/>
      <c r="B103" s="6"/>
      <c r="C103" s="90"/>
    </row>
    <row r="104" spans="1:3" ht="17.399999999999999">
      <c r="A104" s="6"/>
      <c r="B104" s="6"/>
      <c r="C104" s="90"/>
    </row>
    <row r="105" spans="1:3" ht="17.399999999999999">
      <c r="A105" s="6"/>
      <c r="B105" s="6"/>
      <c r="C105" s="90"/>
    </row>
    <row r="106" spans="1:3" ht="17.399999999999999">
      <c r="A106" s="6"/>
      <c r="B106" s="6"/>
      <c r="C106" s="90"/>
    </row>
    <row r="107" spans="1:3" ht="17.399999999999999">
      <c r="A107" s="6"/>
      <c r="B107" s="6"/>
      <c r="C107" s="90"/>
    </row>
    <row r="108" spans="1:3" ht="17.399999999999999">
      <c r="A108" s="6"/>
      <c r="B108" s="6"/>
      <c r="C108" s="90"/>
    </row>
    <row r="109" spans="1:3" ht="17.399999999999999">
      <c r="A109" s="6"/>
      <c r="B109" s="6"/>
      <c r="C109" s="90"/>
    </row>
    <row r="110" spans="1:3" ht="17.399999999999999">
      <c r="A110" s="6"/>
      <c r="B110" s="6"/>
      <c r="C110" s="90"/>
    </row>
    <row r="111" spans="1:3" ht="17.399999999999999">
      <c r="A111" s="6"/>
      <c r="B111" s="6"/>
      <c r="C111" s="90"/>
    </row>
    <row r="112" spans="1:3" ht="17.399999999999999">
      <c r="A112" s="6"/>
      <c r="B112" s="6"/>
      <c r="C112" s="90"/>
    </row>
    <row r="113" spans="1:3" ht="17.399999999999999">
      <c r="A113" s="6"/>
      <c r="B113" s="6"/>
      <c r="C113" s="90"/>
    </row>
    <row r="114" spans="1:3" ht="17.399999999999999">
      <c r="A114" s="6"/>
      <c r="B114" s="6"/>
      <c r="C114" s="90"/>
    </row>
    <row r="115" spans="1:3" ht="17.399999999999999">
      <c r="A115" s="6"/>
      <c r="B115" s="6"/>
      <c r="C115" s="90"/>
    </row>
    <row r="116" spans="1:3" ht="17.399999999999999">
      <c r="A116" s="6"/>
      <c r="B116" s="6"/>
      <c r="C116" s="90"/>
    </row>
    <row r="117" spans="1:3" ht="17.399999999999999">
      <c r="A117" s="6"/>
      <c r="B117" s="6"/>
      <c r="C117" s="90"/>
    </row>
    <row r="118" spans="1:3" ht="17.399999999999999">
      <c r="A118" s="6"/>
      <c r="B118" s="6"/>
      <c r="C118" s="90"/>
    </row>
    <row r="119" spans="1:3" ht="17.399999999999999">
      <c r="A119" s="6"/>
      <c r="B119" s="6"/>
      <c r="C119" s="90"/>
    </row>
    <row r="120" spans="1:3" ht="17.399999999999999">
      <c r="A120" s="6"/>
      <c r="B120" s="6"/>
      <c r="C120" s="90"/>
    </row>
    <row r="121" spans="1:3" ht="17.399999999999999">
      <c r="A121" s="6"/>
      <c r="B121" s="6"/>
      <c r="C121" s="90"/>
    </row>
    <row r="122" spans="1:3" ht="17.399999999999999">
      <c r="A122" s="6"/>
      <c r="B122" s="6"/>
      <c r="C122" s="90"/>
    </row>
    <row r="123" spans="1:3" ht="17.399999999999999">
      <c r="A123" s="6"/>
      <c r="B123" s="6"/>
      <c r="C123" s="90"/>
    </row>
    <row r="124" spans="1:3" ht="17.399999999999999">
      <c r="A124" s="6"/>
      <c r="B124" s="6"/>
      <c r="C124" s="90"/>
    </row>
    <row r="125" spans="1:3" ht="17.399999999999999">
      <c r="A125" s="6"/>
      <c r="B125" s="6"/>
      <c r="C125" s="90"/>
    </row>
    <row r="126" spans="1:3" ht="17.399999999999999">
      <c r="A126" s="6"/>
      <c r="B126" s="6"/>
      <c r="C126" s="90"/>
    </row>
    <row r="127" spans="1:3" ht="17.399999999999999">
      <c r="A127" s="6"/>
      <c r="B127" s="6"/>
      <c r="C127" s="90"/>
    </row>
    <row r="128" spans="1:3" ht="17.399999999999999">
      <c r="A128" s="6"/>
      <c r="B128" s="6"/>
      <c r="C128" s="90"/>
    </row>
    <row r="129" spans="1:3" ht="17.399999999999999">
      <c r="A129" s="6"/>
      <c r="B129" s="6"/>
      <c r="C129" s="90"/>
    </row>
    <row r="130" spans="1:3" ht="17.399999999999999">
      <c r="A130" s="6"/>
      <c r="B130" s="6"/>
      <c r="C130" s="90"/>
    </row>
    <row r="131" spans="1:3" ht="17.399999999999999">
      <c r="A131" s="6"/>
      <c r="B131" s="6"/>
      <c r="C131" s="90"/>
    </row>
    <row r="132" spans="1:3" ht="17.399999999999999">
      <c r="A132" s="6"/>
      <c r="B132" s="6"/>
      <c r="C132" s="90"/>
    </row>
    <row r="133" spans="1:3" ht="17.399999999999999">
      <c r="A133" s="6"/>
      <c r="B133" s="6"/>
      <c r="C133" s="90"/>
    </row>
    <row r="134" spans="1:3" ht="17.399999999999999">
      <c r="A134" s="6"/>
      <c r="B134" s="6"/>
      <c r="C134" s="90"/>
    </row>
    <row r="135" spans="1:3" ht="17.399999999999999">
      <c r="A135" s="6"/>
      <c r="B135" s="6"/>
      <c r="C135" s="90"/>
    </row>
    <row r="136" spans="1:3" ht="17.399999999999999">
      <c r="A136" s="6"/>
      <c r="B136" s="6"/>
      <c r="C136" s="90"/>
    </row>
    <row r="137" spans="1:3" ht="17.399999999999999">
      <c r="A137" s="6"/>
      <c r="B137" s="6"/>
      <c r="C137" s="90"/>
    </row>
    <row r="138" spans="1:3" ht="17.399999999999999">
      <c r="A138" s="6"/>
      <c r="B138" s="6"/>
      <c r="C138" s="90"/>
    </row>
    <row r="139" spans="1:3" ht="17.399999999999999">
      <c r="A139" s="6"/>
      <c r="B139" s="6"/>
      <c r="C139" s="90"/>
    </row>
    <row r="140" spans="1:3" ht="17.399999999999999">
      <c r="A140" s="6"/>
      <c r="B140" s="6"/>
      <c r="C140" s="90"/>
    </row>
    <row r="141" spans="1:3" ht="17.399999999999999">
      <c r="A141" s="6"/>
      <c r="B141" s="6"/>
      <c r="C141" s="90"/>
    </row>
    <row r="142" spans="1:3" ht="17.399999999999999">
      <c r="A142" s="6"/>
      <c r="B142" s="6"/>
      <c r="C142" s="90"/>
    </row>
    <row r="143" spans="1:3" ht="17.399999999999999">
      <c r="A143" s="6"/>
      <c r="B143" s="6"/>
      <c r="C143" s="90"/>
    </row>
    <row r="144" spans="1:3" ht="17.399999999999999">
      <c r="A144" s="6"/>
      <c r="B144" s="6"/>
      <c r="C144" s="90"/>
    </row>
    <row r="145" spans="1:3" ht="17.399999999999999">
      <c r="A145" s="6"/>
      <c r="B145" s="6"/>
      <c r="C145" s="90"/>
    </row>
    <row r="146" spans="1:3" ht="17.399999999999999">
      <c r="A146" s="6"/>
      <c r="B146" s="6"/>
      <c r="C146" s="90"/>
    </row>
    <row r="147" spans="1:3" ht="17.399999999999999">
      <c r="A147" s="6"/>
      <c r="B147" s="6"/>
      <c r="C147" s="90"/>
    </row>
    <row r="148" spans="1:3" ht="17.399999999999999">
      <c r="A148" s="6"/>
      <c r="B148" s="6"/>
      <c r="C148" s="90"/>
    </row>
    <row r="149" spans="1:3" ht="17.399999999999999">
      <c r="A149" s="6"/>
      <c r="B149" s="6"/>
      <c r="C149" s="90"/>
    </row>
    <row r="150" spans="1:3" ht="17.399999999999999">
      <c r="A150" s="6"/>
      <c r="B150" s="6"/>
      <c r="C150" s="90"/>
    </row>
    <row r="151" spans="1:3" ht="17.399999999999999">
      <c r="A151" s="6"/>
      <c r="B151" s="6"/>
      <c r="C151" s="90"/>
    </row>
    <row r="152" spans="1:3" ht="17.399999999999999">
      <c r="A152" s="6"/>
      <c r="B152" s="6"/>
      <c r="C152" s="90"/>
    </row>
    <row r="153" spans="1:3" ht="17.399999999999999">
      <c r="A153" s="6"/>
      <c r="B153" s="6"/>
      <c r="C153" s="90"/>
    </row>
    <row r="154" spans="1:3" ht="17.399999999999999">
      <c r="A154" s="6"/>
      <c r="B154" s="6"/>
      <c r="C154" s="90"/>
    </row>
    <row r="155" spans="1:3" ht="17.399999999999999">
      <c r="A155" s="6"/>
      <c r="B155" s="6"/>
      <c r="C155" s="90"/>
    </row>
    <row r="156" spans="1:3" ht="17.399999999999999">
      <c r="A156" s="6"/>
      <c r="B156" s="6"/>
      <c r="C156" s="90"/>
    </row>
    <row r="157" spans="1:3" ht="17.399999999999999">
      <c r="A157" s="6"/>
      <c r="B157" s="6"/>
      <c r="C157" s="90"/>
    </row>
    <row r="158" spans="1:3" ht="17.399999999999999">
      <c r="A158" s="6"/>
      <c r="B158" s="6"/>
      <c r="C158" s="90"/>
    </row>
    <row r="159" spans="1:3" ht="17.399999999999999">
      <c r="A159" s="6"/>
      <c r="B159" s="6"/>
      <c r="C159" s="90"/>
    </row>
    <row r="160" spans="1:3" ht="17.399999999999999">
      <c r="A160" s="6"/>
      <c r="B160" s="6"/>
      <c r="C160" s="90"/>
    </row>
    <row r="161" spans="1:3" ht="17.399999999999999">
      <c r="A161" s="6"/>
      <c r="B161" s="6"/>
      <c r="C161" s="90"/>
    </row>
    <row r="162" spans="1:3" ht="17.399999999999999">
      <c r="A162" s="6"/>
      <c r="B162" s="6"/>
      <c r="C162" s="90"/>
    </row>
    <row r="163" spans="1:3" ht="17.399999999999999">
      <c r="A163" s="6"/>
      <c r="B163" s="6"/>
      <c r="C163" s="90"/>
    </row>
    <row r="164" spans="1:3" ht="17.399999999999999">
      <c r="A164" s="6"/>
      <c r="B164" s="6"/>
      <c r="C164" s="90"/>
    </row>
    <row r="165" spans="1:3" ht="17.399999999999999">
      <c r="A165" s="6"/>
      <c r="B165" s="6"/>
      <c r="C165" s="90"/>
    </row>
    <row r="166" spans="1:3" ht="17.399999999999999">
      <c r="A166" s="6"/>
      <c r="B166" s="6"/>
      <c r="C166" s="90"/>
    </row>
    <row r="167" spans="1:3" ht="17.399999999999999">
      <c r="A167" s="6"/>
      <c r="B167" s="6"/>
      <c r="C167" s="90"/>
    </row>
    <row r="168" spans="1:3" ht="17.399999999999999">
      <c r="A168" s="6"/>
      <c r="B168" s="6"/>
      <c r="C168" s="90"/>
    </row>
    <row r="169" spans="1:3" ht="17.399999999999999">
      <c r="A169" s="6"/>
      <c r="B169" s="6"/>
      <c r="C169" s="90"/>
    </row>
    <row r="170" spans="1:3" ht="17.399999999999999">
      <c r="A170" s="6"/>
      <c r="B170" s="6"/>
      <c r="C170" s="90"/>
    </row>
    <row r="171" spans="1:3" ht="17.399999999999999">
      <c r="A171" s="6"/>
      <c r="B171" s="6"/>
      <c r="C171" s="90"/>
    </row>
    <row r="172" spans="1:3" ht="17.399999999999999">
      <c r="A172" s="6"/>
      <c r="B172" s="6"/>
      <c r="C172" s="90"/>
    </row>
    <row r="173" spans="1:3" ht="17.399999999999999">
      <c r="A173" s="6"/>
      <c r="B173" s="6"/>
      <c r="C173" s="90"/>
    </row>
    <row r="174" spans="1:3" ht="17.399999999999999">
      <c r="A174" s="6"/>
      <c r="B174" s="6"/>
      <c r="C174" s="90"/>
    </row>
    <row r="175" spans="1:3" ht="17.399999999999999">
      <c r="A175" s="6"/>
      <c r="B175" s="6"/>
      <c r="C175" s="90"/>
    </row>
    <row r="176" spans="1:3" ht="17.399999999999999">
      <c r="A176" s="6"/>
      <c r="B176" s="6"/>
      <c r="C176" s="90"/>
    </row>
    <row r="177" spans="1:3" ht="17.399999999999999">
      <c r="A177" s="6"/>
      <c r="B177" s="6"/>
      <c r="C177" s="90"/>
    </row>
    <row r="178" spans="1:3" ht="17.399999999999999">
      <c r="A178" s="6"/>
      <c r="B178" s="6"/>
      <c r="C178" s="90"/>
    </row>
    <row r="179" spans="1:3" ht="17.399999999999999">
      <c r="A179" s="6"/>
      <c r="B179" s="6"/>
      <c r="C179" s="90"/>
    </row>
    <row r="180" spans="1:3" ht="17.399999999999999">
      <c r="A180" s="6"/>
      <c r="B180" s="6"/>
      <c r="C180" s="90"/>
    </row>
    <row r="181" spans="1:3" ht="17.399999999999999">
      <c r="A181" s="6"/>
      <c r="B181" s="6"/>
      <c r="C181" s="90"/>
    </row>
    <row r="182" spans="1:3" ht="17.399999999999999">
      <c r="A182" s="6"/>
      <c r="B182" s="6"/>
      <c r="C182" s="90"/>
    </row>
    <row r="183" spans="1:3" ht="17.399999999999999">
      <c r="A183" s="6"/>
      <c r="B183" s="6"/>
      <c r="C183" s="90"/>
    </row>
    <row r="184" spans="1:3" ht="17.399999999999999">
      <c r="A184" s="6"/>
      <c r="B184" s="6"/>
      <c r="C184" s="90"/>
    </row>
    <row r="185" spans="1:3" ht="17.399999999999999">
      <c r="A185" s="6"/>
      <c r="B185" s="6"/>
      <c r="C185" s="90"/>
    </row>
    <row r="186" spans="1:3" ht="17.399999999999999">
      <c r="A186" s="6"/>
      <c r="B186" s="6"/>
      <c r="C186" s="90"/>
    </row>
    <row r="187" spans="1:3" ht="17.399999999999999">
      <c r="A187" s="6"/>
      <c r="B187" s="6"/>
      <c r="C187" s="90"/>
    </row>
    <row r="188" spans="1:3" ht="17.399999999999999">
      <c r="A188" s="6"/>
      <c r="B188" s="6"/>
      <c r="C188" s="90"/>
    </row>
    <row r="189" spans="1:3" ht="17.399999999999999">
      <c r="A189" s="6"/>
      <c r="B189" s="6"/>
      <c r="C189" s="90"/>
    </row>
    <row r="190" spans="1:3" ht="17.399999999999999">
      <c r="A190" s="6"/>
      <c r="B190" s="6"/>
      <c r="C190" s="90"/>
    </row>
    <row r="191" spans="1:3" ht="17.399999999999999">
      <c r="A191" s="6"/>
      <c r="B191" s="6"/>
      <c r="C191" s="90"/>
    </row>
    <row r="192" spans="1:3" ht="17.399999999999999">
      <c r="A192" s="6"/>
      <c r="B192" s="6"/>
      <c r="C192" s="90"/>
    </row>
    <row r="193" spans="1:3" ht="17.399999999999999">
      <c r="A193" s="6"/>
      <c r="B193" s="6"/>
      <c r="C193" s="90"/>
    </row>
    <row r="194" spans="1:3" ht="17.399999999999999">
      <c r="A194" s="6"/>
      <c r="B194" s="6"/>
      <c r="C194" s="90"/>
    </row>
    <row r="195" spans="1:3" ht="17.399999999999999">
      <c r="A195" s="6"/>
      <c r="B195" s="6"/>
      <c r="C195" s="90"/>
    </row>
    <row r="196" spans="1:3" ht="17.399999999999999">
      <c r="A196" s="6"/>
      <c r="B196" s="6"/>
      <c r="C196" s="90"/>
    </row>
    <row r="197" spans="1:3" ht="17.399999999999999">
      <c r="A197" s="6"/>
      <c r="B197" s="6"/>
      <c r="C197" s="90"/>
    </row>
    <row r="198" spans="1:3" ht="17.399999999999999">
      <c r="A198" s="6"/>
      <c r="B198" s="6"/>
      <c r="C198" s="90"/>
    </row>
    <row r="199" spans="1:3" ht="17.399999999999999">
      <c r="A199" s="6"/>
      <c r="B199" s="6"/>
      <c r="C199" s="90"/>
    </row>
    <row r="200" spans="1:3" ht="17.399999999999999">
      <c r="A200" s="6"/>
      <c r="B200" s="6"/>
      <c r="C200" s="90"/>
    </row>
    <row r="201" spans="1:3" ht="17.399999999999999">
      <c r="A201" s="6"/>
      <c r="B201" s="6"/>
      <c r="C201" s="90"/>
    </row>
    <row r="202" spans="1:3" ht="17.399999999999999">
      <c r="A202" s="6"/>
      <c r="B202" s="6"/>
      <c r="C202" s="90"/>
    </row>
    <row r="203" spans="1:3" ht="17.399999999999999">
      <c r="A203" s="6"/>
      <c r="B203" s="6"/>
      <c r="C203" s="90"/>
    </row>
    <row r="204" spans="1:3" ht="17.399999999999999">
      <c r="A204" s="6"/>
      <c r="B204" s="6"/>
      <c r="C204" s="90"/>
    </row>
    <row r="205" spans="1:3" ht="17.399999999999999">
      <c r="A205" s="6"/>
      <c r="B205" s="6"/>
      <c r="C205" s="90"/>
    </row>
    <row r="206" spans="1:3" ht="17.399999999999999">
      <c r="A206" s="6"/>
      <c r="B206" s="6"/>
      <c r="C206" s="90"/>
    </row>
    <row r="207" spans="1:3" ht="17.399999999999999">
      <c r="A207" s="6"/>
      <c r="B207" s="6"/>
      <c r="C207" s="90"/>
    </row>
    <row r="208" spans="1:3" ht="17.399999999999999">
      <c r="A208" s="6"/>
      <c r="B208" s="6"/>
      <c r="C208" s="90"/>
    </row>
    <row r="209" spans="1:3" ht="17.399999999999999">
      <c r="A209" s="6"/>
      <c r="B209" s="6"/>
      <c r="C209" s="90"/>
    </row>
    <row r="210" spans="1:3" ht="17.399999999999999">
      <c r="A210" s="6"/>
      <c r="B210" s="6"/>
      <c r="C210" s="90"/>
    </row>
    <row r="211" spans="1:3" ht="17.399999999999999">
      <c r="A211" s="6"/>
      <c r="B211" s="6"/>
      <c r="C211" s="90"/>
    </row>
    <row r="212" spans="1:3" ht="17.399999999999999">
      <c r="A212" s="6"/>
      <c r="B212" s="6"/>
      <c r="C212" s="90"/>
    </row>
    <row r="213" spans="1:3" ht="17.399999999999999">
      <c r="A213" s="6"/>
      <c r="B213" s="6"/>
      <c r="C213" s="90"/>
    </row>
    <row r="214" spans="1:3" ht="17.399999999999999">
      <c r="A214" s="6"/>
      <c r="B214" s="6"/>
      <c r="C214" s="90"/>
    </row>
    <row r="215" spans="1:3" ht="17.399999999999999">
      <c r="A215" s="6"/>
      <c r="B215" s="6"/>
      <c r="C215" s="90"/>
    </row>
    <row r="216" spans="1:3" ht="17.399999999999999">
      <c r="A216" s="6"/>
      <c r="B216" s="6"/>
      <c r="C216" s="90"/>
    </row>
    <row r="217" spans="1:3" ht="17.399999999999999">
      <c r="A217" s="6"/>
      <c r="B217" s="6"/>
      <c r="C217" s="90"/>
    </row>
    <row r="218" spans="1:3" ht="17.399999999999999">
      <c r="A218" s="6"/>
      <c r="B218" s="6"/>
      <c r="C218" s="90"/>
    </row>
    <row r="219" spans="1:3" ht="17.399999999999999">
      <c r="A219" s="6"/>
      <c r="B219" s="6"/>
      <c r="C219" s="90"/>
    </row>
    <row r="220" spans="1:3" ht="17.399999999999999">
      <c r="A220" s="6"/>
      <c r="B220" s="6"/>
      <c r="C220" s="90"/>
    </row>
    <row r="221" spans="1:3" ht="17.399999999999999">
      <c r="A221" s="6"/>
      <c r="B221" s="6"/>
      <c r="C221" s="90"/>
    </row>
    <row r="222" spans="1:3" ht="17.399999999999999">
      <c r="A222" s="6"/>
      <c r="B222" s="6"/>
      <c r="C222" s="90"/>
    </row>
    <row r="223" spans="1:3" ht="17.399999999999999">
      <c r="A223" s="6"/>
      <c r="B223" s="6"/>
      <c r="C223" s="90"/>
    </row>
    <row r="224" spans="1:3" ht="17.399999999999999">
      <c r="A224" s="6"/>
      <c r="B224" s="6"/>
      <c r="C224" s="90"/>
    </row>
    <row r="225" spans="1:3" ht="17.399999999999999">
      <c r="A225" s="6"/>
      <c r="B225" s="6"/>
      <c r="C225" s="90"/>
    </row>
  </sheetData>
  <phoneticPr fontId="28" type="noConversion"/>
  <printOptions horizontalCentered="1"/>
  <pageMargins left="0.75" right="0.75" top="1" bottom="1" header="0.5" footer="0.5"/>
  <pageSetup paperSize="9" scale="93" orientation="portrait" horizontalDpi="4294967295" r:id="rId1"/>
  <headerFooter alignWithMargins="0"/>
  <rowBreaks count="3" manualBreakCount="3">
    <brk id="12" min="2" max="2" man="1"/>
    <brk id="29" min="2" max="2" man="1"/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F26"/>
  <sheetViews>
    <sheetView workbookViewId="0">
      <selection activeCell="B12" sqref="B12"/>
    </sheetView>
  </sheetViews>
  <sheetFormatPr defaultRowHeight="13.2"/>
  <cols>
    <col min="1" max="1" width="5.33203125" customWidth="1"/>
    <col min="2" max="2" width="19.33203125" style="261" customWidth="1"/>
    <col min="3" max="3" width="17.44140625" customWidth="1"/>
    <col min="4" max="4" width="21.88671875" customWidth="1"/>
    <col min="5" max="5" width="13.6640625" customWidth="1"/>
    <col min="6" max="6" width="13.109375" customWidth="1"/>
  </cols>
  <sheetData>
    <row r="1" spans="1:6" ht="15.6">
      <c r="A1" s="294" t="s">
        <v>16</v>
      </c>
      <c r="B1" s="295"/>
      <c r="C1" s="295"/>
      <c r="D1" s="295"/>
      <c r="E1" s="295"/>
      <c r="F1" s="295"/>
    </row>
    <row r="2" spans="1:6" ht="17.399999999999999">
      <c r="A2" s="296" t="s">
        <v>13</v>
      </c>
      <c r="B2" s="296"/>
      <c r="C2" s="296"/>
      <c r="D2" s="296"/>
      <c r="E2" s="296"/>
      <c r="F2" s="296"/>
    </row>
    <row r="3" spans="1:6" ht="18" thickBot="1">
      <c r="A3" s="6"/>
      <c r="B3" s="252"/>
      <c r="C3" s="6"/>
      <c r="D3" s="6"/>
      <c r="E3" s="91"/>
      <c r="F3" s="24" t="s">
        <v>72</v>
      </c>
    </row>
    <row r="4" spans="1:6" ht="18" thickBot="1">
      <c r="A4" s="297" t="s">
        <v>14</v>
      </c>
      <c r="B4" s="298"/>
      <c r="C4" s="298"/>
      <c r="D4" s="298"/>
      <c r="E4" s="298"/>
      <c r="F4" s="299"/>
    </row>
    <row r="5" spans="1:6" ht="18" thickBot="1">
      <c r="A5" s="297" t="s">
        <v>187</v>
      </c>
      <c r="B5" s="298"/>
      <c r="C5" s="298"/>
      <c r="D5" s="298"/>
      <c r="E5" s="298"/>
      <c r="F5" s="299"/>
    </row>
    <row r="6" spans="1:6" ht="17.399999999999999">
      <c r="A6" s="11"/>
      <c r="B6" s="253"/>
      <c r="C6" s="245" t="s">
        <v>153</v>
      </c>
      <c r="D6" s="244" t="s">
        <v>154</v>
      </c>
      <c r="E6" s="245" t="s">
        <v>155</v>
      </c>
      <c r="F6" s="246"/>
    </row>
    <row r="7" spans="1:6" ht="17.399999999999999">
      <c r="A7" s="19"/>
      <c r="B7" s="254" t="s">
        <v>156</v>
      </c>
      <c r="C7" s="43" t="s">
        <v>179</v>
      </c>
      <c r="D7" s="247" t="s">
        <v>157</v>
      </c>
      <c r="E7" s="43" t="s">
        <v>158</v>
      </c>
      <c r="F7" s="248" t="s">
        <v>149</v>
      </c>
    </row>
    <row r="8" spans="1:6" ht="17.399999999999999">
      <c r="A8" s="19"/>
      <c r="B8" s="254" t="s">
        <v>159</v>
      </c>
      <c r="C8" s="43" t="s">
        <v>180</v>
      </c>
      <c r="D8" s="247" t="s">
        <v>178</v>
      </c>
      <c r="E8" s="43"/>
      <c r="F8" s="248"/>
    </row>
    <row r="9" spans="1:6" ht="17.399999999999999">
      <c r="A9" s="19"/>
      <c r="B9" s="254"/>
      <c r="C9" s="43"/>
      <c r="D9" s="247" t="s">
        <v>160</v>
      </c>
      <c r="E9" s="43"/>
      <c r="F9" s="248"/>
    </row>
    <row r="10" spans="1:6" ht="18" thickBot="1">
      <c r="A10" s="15"/>
      <c r="B10" s="255"/>
      <c r="C10" s="118" t="s">
        <v>43</v>
      </c>
      <c r="D10" s="118" t="s">
        <v>44</v>
      </c>
      <c r="E10" s="109" t="s">
        <v>86</v>
      </c>
      <c r="F10" s="119"/>
    </row>
    <row r="11" spans="1:6" ht="35.4" thickBot="1">
      <c r="A11" s="19"/>
      <c r="B11" s="270" t="s">
        <v>174</v>
      </c>
      <c r="C11" s="269"/>
      <c r="D11" s="271"/>
      <c r="E11" s="274">
        <f>C11</f>
        <v>0</v>
      </c>
      <c r="F11" s="234"/>
    </row>
    <row r="12" spans="1:6" ht="35.4" thickBot="1">
      <c r="A12" s="17"/>
      <c r="B12" s="281" t="s">
        <v>196</v>
      </c>
      <c r="C12" s="282"/>
      <c r="D12" s="283"/>
      <c r="E12" s="284">
        <f>C12</f>
        <v>0</v>
      </c>
      <c r="F12" s="111"/>
    </row>
    <row r="13" spans="1:6" ht="35.4" thickBot="1">
      <c r="A13" s="19"/>
      <c r="B13" s="270" t="s">
        <v>175</v>
      </c>
      <c r="C13" s="277"/>
      <c r="D13" s="278"/>
      <c r="E13" s="279">
        <f>C13-D13</f>
        <v>0</v>
      </c>
      <c r="F13" s="280"/>
    </row>
    <row r="14" spans="1:6" ht="35.4" thickBot="1">
      <c r="A14" s="11"/>
      <c r="B14" s="256" t="s">
        <v>176</v>
      </c>
      <c r="C14" s="249"/>
      <c r="D14" s="250"/>
      <c r="E14" s="80">
        <f t="shared" ref="E14:E16" si="0">C14-D14</f>
        <v>0</v>
      </c>
      <c r="F14" s="80"/>
    </row>
    <row r="15" spans="1:6" ht="18" thickBot="1">
      <c r="A15" s="17"/>
      <c r="B15" s="262" t="s">
        <v>177</v>
      </c>
      <c r="C15" s="236"/>
      <c r="D15" s="125"/>
      <c r="E15" s="80">
        <f t="shared" si="0"/>
        <v>0</v>
      </c>
      <c r="F15" s="111"/>
    </row>
    <row r="16" spans="1:6" ht="35.4" thickBot="1">
      <c r="A16" s="17"/>
      <c r="B16" s="262" t="s">
        <v>162</v>
      </c>
      <c r="C16" s="263">
        <f>SUM(C11:C15)</f>
        <v>0</v>
      </c>
      <c r="D16" s="263">
        <f>SUM(D13:D15)</f>
        <v>0</v>
      </c>
      <c r="E16" s="80">
        <f t="shared" si="0"/>
        <v>0</v>
      </c>
      <c r="F16" s="264"/>
    </row>
    <row r="17" spans="1:6" ht="52.8" thickBot="1">
      <c r="A17" s="17"/>
      <c r="B17" s="262" t="s">
        <v>85</v>
      </c>
      <c r="C17" s="272"/>
      <c r="D17" s="272"/>
      <c r="E17" s="110"/>
      <c r="F17" s="272"/>
    </row>
    <row r="18" spans="1:6" ht="35.4" thickBot="1">
      <c r="A18" s="15"/>
      <c r="B18" s="257" t="s">
        <v>161</v>
      </c>
      <c r="C18" s="273"/>
      <c r="D18" s="273"/>
      <c r="E18" s="251">
        <f>E16-E17</f>
        <v>0</v>
      </c>
      <c r="F18" s="273"/>
    </row>
    <row r="19" spans="1:6" ht="18" thickBot="1">
      <c r="A19" s="8"/>
      <c r="B19" s="258"/>
      <c r="C19" s="122"/>
      <c r="D19" s="121"/>
      <c r="E19" s="122"/>
      <c r="F19" s="117"/>
    </row>
    <row r="20" spans="1:6" ht="20.25" customHeight="1" thickBot="1">
      <c r="A20" s="17" t="s">
        <v>41</v>
      </c>
      <c r="B20" s="262" t="s">
        <v>182</v>
      </c>
      <c r="C20" s="110">
        <f>SUM(C13:C15)</f>
        <v>0</v>
      </c>
      <c r="D20" s="110">
        <f t="shared" ref="D20" si="1">SUM(D13:D15)</f>
        <v>0</v>
      </c>
      <c r="E20" s="110">
        <f>C20-D20</f>
        <v>0</v>
      </c>
      <c r="F20" s="235"/>
    </row>
    <row r="21" spans="1:6" ht="18" thickBot="1">
      <c r="A21" s="17" t="s">
        <v>42</v>
      </c>
      <c r="B21" s="262" t="s">
        <v>40</v>
      </c>
      <c r="C21" s="111"/>
      <c r="D21" s="111"/>
      <c r="E21" s="110">
        <f>C21-D21</f>
        <v>0</v>
      </c>
      <c r="F21" s="111"/>
    </row>
    <row r="22" spans="1:6" ht="17.399999999999999">
      <c r="A22" s="46"/>
      <c r="B22" s="259"/>
      <c r="C22" s="115"/>
      <c r="D22" s="115"/>
      <c r="E22" s="115"/>
      <c r="F22" s="115"/>
    </row>
    <row r="23" spans="1:6" ht="13.8">
      <c r="A23" s="123"/>
      <c r="B23" s="260"/>
      <c r="C23" s="124"/>
      <c r="D23" s="124"/>
      <c r="E23" s="124"/>
      <c r="F23" s="124"/>
    </row>
    <row r="24" spans="1:6" ht="16.2">
      <c r="A24" s="113" t="s">
        <v>48</v>
      </c>
    </row>
    <row r="25" spans="1:6" ht="16.2">
      <c r="A25" s="300" t="s">
        <v>181</v>
      </c>
      <c r="B25" s="300"/>
      <c r="C25" s="300"/>
      <c r="D25" s="300"/>
      <c r="E25" s="300"/>
      <c r="F25" s="300"/>
    </row>
    <row r="26" spans="1:6" ht="38.25" customHeight="1">
      <c r="A26" s="300" t="s">
        <v>193</v>
      </c>
      <c r="B26" s="300"/>
      <c r="C26" s="300"/>
      <c r="D26" s="300"/>
      <c r="E26" s="300"/>
      <c r="F26" s="300"/>
    </row>
  </sheetData>
  <mergeCells count="6">
    <mergeCell ref="A1:F1"/>
    <mergeCell ref="A2:F2"/>
    <mergeCell ref="A4:F4"/>
    <mergeCell ref="A25:F25"/>
    <mergeCell ref="A26:F26"/>
    <mergeCell ref="A5:F5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26"/>
  </sheetPr>
  <dimension ref="A1:C11"/>
  <sheetViews>
    <sheetView showGridLines="0" view="pageLayout" zoomScaleNormal="90" workbookViewId="0">
      <selection activeCell="B5" sqref="B5"/>
    </sheetView>
  </sheetViews>
  <sheetFormatPr defaultColWidth="9.109375" defaultRowHeight="13.2"/>
  <cols>
    <col min="1" max="1" width="6.109375" style="92" customWidth="1"/>
    <col min="2" max="2" width="53.88671875" style="92" customWidth="1"/>
    <col min="3" max="3" width="21.6640625" style="95" customWidth="1"/>
    <col min="4" max="16384" width="9.109375" style="92"/>
  </cols>
  <sheetData>
    <row r="1" spans="1:3" ht="15.6">
      <c r="A1" s="294" t="s">
        <v>17</v>
      </c>
      <c r="B1" s="295"/>
      <c r="C1" s="295"/>
    </row>
    <row r="2" spans="1:3" ht="24.9" customHeight="1">
      <c r="A2" s="296" t="s">
        <v>49</v>
      </c>
      <c r="B2" s="296"/>
      <c r="C2" s="296"/>
    </row>
    <row r="3" spans="1:3" ht="24.9" customHeight="1" thickBot="1">
      <c r="A3" s="6"/>
      <c r="B3" s="303" t="s">
        <v>135</v>
      </c>
      <c r="C3" s="303"/>
    </row>
    <row r="4" spans="1:3" ht="24.9" customHeight="1" thickBot="1">
      <c r="A4" s="34"/>
      <c r="B4" s="204" t="s">
        <v>131</v>
      </c>
      <c r="C4" s="81" t="s">
        <v>72</v>
      </c>
    </row>
    <row r="5" spans="1:3" ht="24.9" customHeight="1">
      <c r="A5" s="30" t="s">
        <v>45</v>
      </c>
      <c r="B5" s="25" t="s">
        <v>143</v>
      </c>
      <c r="C5" s="301">
        <f>Capital!C11</f>
        <v>0</v>
      </c>
    </row>
    <row r="6" spans="1:3" ht="24.9" customHeight="1" thickBot="1">
      <c r="A6" s="31"/>
      <c r="B6" s="27"/>
      <c r="C6" s="302"/>
    </row>
    <row r="7" spans="1:3" ht="24.9" customHeight="1" thickBot="1">
      <c r="A7" s="32" t="s">
        <v>46</v>
      </c>
      <c r="B7" s="26" t="s">
        <v>183</v>
      </c>
      <c r="C7" s="229">
        <f>Capital!C41</f>
        <v>0</v>
      </c>
    </row>
    <row r="8" spans="1:3" ht="24.9" customHeight="1">
      <c r="A8" s="33" t="s">
        <v>47</v>
      </c>
      <c r="B8" s="29" t="s">
        <v>136</v>
      </c>
      <c r="C8" s="178" t="e">
        <f>C5/C7</f>
        <v>#DIV/0!</v>
      </c>
    </row>
    <row r="9" spans="1:3" ht="24.9" customHeight="1" thickBot="1">
      <c r="A9" s="177"/>
      <c r="B9" s="126"/>
      <c r="C9" s="179"/>
    </row>
    <row r="10" spans="1:3" ht="21" customHeight="1">
      <c r="A10" s="79"/>
      <c r="C10" s="82" t="s">
        <v>18</v>
      </c>
    </row>
    <row r="11" spans="1:3" ht="16.2">
      <c r="A11" s="113"/>
    </row>
  </sheetData>
  <mergeCells count="4">
    <mergeCell ref="A2:C2"/>
    <mergeCell ref="A1:C1"/>
    <mergeCell ref="C5:C6"/>
    <mergeCell ref="B3:C3"/>
  </mergeCells>
  <phoneticPr fontId="28" type="noConversion"/>
  <printOptions horizontalCentered="1"/>
  <pageMargins left="0.75" right="0.75" top="1" bottom="1" header="0.5" footer="0.5"/>
  <pageSetup paperSize="9" orientation="portrait" horizont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indexed="26"/>
    <pageSetUpPr fitToPage="1"/>
  </sheetPr>
  <dimension ref="A1:M37"/>
  <sheetViews>
    <sheetView showGridLines="0" showWhiteSpace="0" view="pageLayout" zoomScaleNormal="90" workbookViewId="0">
      <selection activeCell="A16" sqref="A16"/>
    </sheetView>
  </sheetViews>
  <sheetFormatPr defaultRowHeight="13.2"/>
  <cols>
    <col min="2" max="2" width="63.88671875" customWidth="1"/>
    <col min="3" max="3" width="20.33203125" customWidth="1"/>
    <col min="4" max="4" width="19.6640625" customWidth="1"/>
    <col min="5" max="5" width="43.33203125" customWidth="1"/>
    <col min="6" max="6" width="32.109375" customWidth="1"/>
  </cols>
  <sheetData>
    <row r="1" spans="1:5" ht="18" customHeight="1">
      <c r="A1" s="47"/>
      <c r="B1" s="53" t="s">
        <v>6</v>
      </c>
      <c r="C1" s="242"/>
      <c r="E1" s="48"/>
    </row>
    <row r="2" spans="1:5" ht="18" customHeight="1">
      <c r="A2" s="47"/>
      <c r="B2" s="42" t="s">
        <v>58</v>
      </c>
      <c r="C2" s="42"/>
      <c r="E2" s="48"/>
    </row>
    <row r="3" spans="1:5" ht="18" customHeight="1">
      <c r="A3" s="47"/>
      <c r="B3" s="42" t="s">
        <v>59</v>
      </c>
      <c r="C3" s="42"/>
      <c r="E3" s="48"/>
    </row>
    <row r="4" spans="1:5" ht="18" customHeight="1" thickBot="1">
      <c r="A4" s="49"/>
      <c r="B4" s="49"/>
      <c r="C4" s="49"/>
      <c r="D4" s="71" t="s">
        <v>72</v>
      </c>
    </row>
    <row r="5" spans="1:5" ht="18" customHeight="1">
      <c r="A5" s="69"/>
      <c r="B5" s="77"/>
      <c r="C5" s="304" t="s">
        <v>163</v>
      </c>
      <c r="D5" s="304" t="s">
        <v>85</v>
      </c>
    </row>
    <row r="6" spans="1:5" ht="18" customHeight="1">
      <c r="A6" s="70" t="s">
        <v>60</v>
      </c>
      <c r="B6" s="70" t="s">
        <v>2</v>
      </c>
      <c r="C6" s="305"/>
      <c r="D6" s="305"/>
    </row>
    <row r="7" spans="1:5" ht="38.25" customHeight="1" thickBot="1">
      <c r="A7" s="68"/>
      <c r="B7" s="68"/>
      <c r="C7" s="306"/>
      <c r="D7" s="306"/>
    </row>
    <row r="8" spans="1:5" ht="18" customHeight="1" thickBot="1">
      <c r="A8" s="72">
        <v>1</v>
      </c>
      <c r="B8" s="74" t="s">
        <v>61</v>
      </c>
      <c r="C8" s="265"/>
      <c r="D8" s="237"/>
    </row>
    <row r="9" spans="1:5" ht="18" customHeight="1" thickBot="1">
      <c r="A9" s="50">
        <v>2</v>
      </c>
      <c r="B9" s="75" t="s">
        <v>50</v>
      </c>
      <c r="C9" s="265"/>
      <c r="D9" s="238"/>
    </row>
    <row r="10" spans="1:5" ht="18" customHeight="1" thickBot="1">
      <c r="A10" s="50">
        <v>3</v>
      </c>
      <c r="B10" s="75" t="s">
        <v>51</v>
      </c>
      <c r="C10" s="265"/>
      <c r="D10" s="237"/>
    </row>
    <row r="11" spans="1:5" ht="18" customHeight="1" thickBot="1">
      <c r="A11" s="50">
        <v>4</v>
      </c>
      <c r="B11" s="75" t="s">
        <v>52</v>
      </c>
      <c r="C11" s="265"/>
      <c r="D11" s="238"/>
    </row>
    <row r="12" spans="1:5" ht="18" customHeight="1" thickBot="1">
      <c r="A12" s="50">
        <v>5</v>
      </c>
      <c r="B12" s="75" t="s">
        <v>164</v>
      </c>
      <c r="C12" s="265"/>
      <c r="D12" s="238"/>
    </row>
    <row r="13" spans="1:5" ht="18" customHeight="1" thickBot="1">
      <c r="A13" s="50">
        <v>6</v>
      </c>
      <c r="B13" s="75" t="s">
        <v>53</v>
      </c>
      <c r="C13" s="265"/>
      <c r="D13" s="237"/>
    </row>
    <row r="14" spans="1:5" ht="18" customHeight="1" thickBot="1">
      <c r="A14" s="73">
        <v>7</v>
      </c>
      <c r="B14" s="76" t="s">
        <v>54</v>
      </c>
      <c r="C14" s="180"/>
      <c r="D14" s="239"/>
    </row>
    <row r="15" spans="1:5" ht="18" customHeight="1">
      <c r="A15" s="44"/>
      <c r="B15" s="44"/>
      <c r="C15" s="44"/>
      <c r="D15" s="112"/>
      <c r="E15" s="44"/>
    </row>
    <row r="16" spans="1:5" ht="18" customHeight="1">
      <c r="A16" s="6" t="s">
        <v>165</v>
      </c>
      <c r="B16" s="44"/>
      <c r="C16" s="44"/>
      <c r="D16" s="112"/>
      <c r="E16" s="44"/>
    </row>
    <row r="17" spans="1:13" ht="18" customHeight="1">
      <c r="A17" s="44"/>
      <c r="B17" s="44"/>
      <c r="C17" s="44"/>
      <c r="D17" s="112"/>
      <c r="E17" s="44"/>
    </row>
    <row r="18" spans="1:13" ht="18" customHeight="1">
      <c r="A18" s="6" t="s">
        <v>97</v>
      </c>
      <c r="B18" s="44"/>
      <c r="C18" s="44"/>
      <c r="D18" s="44"/>
      <c r="E18" s="44"/>
      <c r="F18" t="s">
        <v>35</v>
      </c>
      <c r="G18" t="s">
        <v>35</v>
      </c>
      <c r="H18" t="s">
        <v>35</v>
      </c>
      <c r="M18" t="s">
        <v>3</v>
      </c>
    </row>
    <row r="19" spans="1:13" ht="18" customHeight="1">
      <c r="A19" s="44" t="s">
        <v>150</v>
      </c>
      <c r="B19" s="44"/>
      <c r="C19" s="44"/>
      <c r="D19" s="44"/>
      <c r="E19" s="44"/>
      <c r="F19" t="s">
        <v>4</v>
      </c>
      <c r="G19" t="s">
        <v>3</v>
      </c>
    </row>
    <row r="20" spans="1:13" ht="18" customHeight="1">
      <c r="A20" s="44"/>
      <c r="B20" s="44"/>
      <c r="C20" s="44"/>
      <c r="D20" s="44"/>
      <c r="E20" s="45"/>
    </row>
    <row r="21" spans="1:13" ht="18" customHeight="1">
      <c r="A21" s="44"/>
      <c r="B21" s="44"/>
      <c r="C21" s="44"/>
      <c r="D21" s="44"/>
      <c r="E21" s="39" t="s">
        <v>7</v>
      </c>
    </row>
    <row r="22" spans="1:13" ht="18" customHeight="1">
      <c r="A22" s="44"/>
      <c r="B22" s="44"/>
      <c r="C22" s="44"/>
      <c r="D22" s="44"/>
      <c r="E22" s="44"/>
    </row>
    <row r="23" spans="1:13" ht="18" customHeight="1">
      <c r="A23" s="28"/>
      <c r="B23" s="28"/>
      <c r="C23" s="28"/>
      <c r="D23" s="28"/>
      <c r="E23" s="28"/>
    </row>
    <row r="24" spans="1:13" ht="18" customHeight="1"/>
    <row r="25" spans="1:13" ht="18" customHeight="1"/>
    <row r="26" spans="1:13" ht="20.100000000000001" customHeight="1"/>
    <row r="27" spans="1:13" ht="20.100000000000001" customHeight="1"/>
    <row r="28" spans="1:13" ht="20.100000000000001" customHeight="1"/>
    <row r="29" spans="1:13" ht="20.100000000000001" customHeight="1"/>
    <row r="30" spans="1:13" ht="20.100000000000001" customHeight="1"/>
    <row r="31" spans="1:13" ht="20.100000000000001" customHeight="1"/>
    <row r="32" spans="1:13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</sheetData>
  <mergeCells count="2">
    <mergeCell ref="D5:D7"/>
    <mergeCell ref="C5:C7"/>
  </mergeCells>
  <phoneticPr fontId="28" type="noConversion"/>
  <printOptions horizontalCentered="1"/>
  <pageMargins left="0.75" right="0.75" top="1" bottom="1" header="0.5" footer="0.5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03"/>
  <sheetViews>
    <sheetView view="pageLayout" zoomScaleNormal="100" zoomScaleSheetLayoutView="87" workbookViewId="0">
      <selection activeCell="A6" sqref="A6:E6"/>
    </sheetView>
  </sheetViews>
  <sheetFormatPr defaultColWidth="9.109375" defaultRowHeight="13.2"/>
  <cols>
    <col min="1" max="1" width="4.6640625" style="120" customWidth="1"/>
    <col min="2" max="2" width="42.6640625" style="120" customWidth="1"/>
    <col min="3" max="3" width="15.109375" style="120" customWidth="1"/>
    <col min="4" max="4" width="13.33203125" style="120" customWidth="1"/>
    <col min="5" max="5" width="14" style="120" customWidth="1"/>
    <col min="6" max="6" width="12.109375" style="120" bestFit="1" customWidth="1"/>
    <col min="7" max="7" width="9.109375" style="120"/>
    <col min="8" max="8" width="10.109375" style="120" bestFit="1" customWidth="1"/>
    <col min="9" max="16384" width="9.109375" style="120"/>
  </cols>
  <sheetData>
    <row r="1" spans="1:11" ht="16.5" customHeight="1">
      <c r="A1" s="309">
        <v>9</v>
      </c>
      <c r="B1" s="309"/>
      <c r="C1" s="309"/>
      <c r="D1" s="309"/>
      <c r="E1" s="309"/>
      <c r="F1" s="132"/>
      <c r="G1" s="132"/>
      <c r="H1" s="132"/>
      <c r="I1" s="132"/>
      <c r="J1" s="132"/>
      <c r="K1" s="132"/>
    </row>
    <row r="2" spans="1:11" ht="14.25" customHeight="1">
      <c r="A2" s="308" t="s">
        <v>137</v>
      </c>
      <c r="B2" s="308"/>
      <c r="C2" s="308"/>
      <c r="D2" s="308"/>
      <c r="E2" s="308"/>
      <c r="F2" s="132"/>
      <c r="G2" s="132"/>
      <c r="H2" s="132"/>
      <c r="I2" s="132"/>
      <c r="J2" s="132"/>
      <c r="K2" s="132"/>
    </row>
    <row r="3" spans="1:11" ht="15" customHeight="1">
      <c r="A3" s="308" t="s">
        <v>105</v>
      </c>
      <c r="B3" s="308"/>
      <c r="C3" s="308"/>
      <c r="D3" s="308"/>
      <c r="E3" s="308"/>
      <c r="F3" s="132"/>
      <c r="G3" s="132"/>
      <c r="H3" s="132"/>
      <c r="I3" s="132"/>
      <c r="J3" s="132"/>
      <c r="K3" s="132"/>
    </row>
    <row r="4" spans="1:11" ht="17.25" customHeight="1">
      <c r="A4" s="308" t="s">
        <v>151</v>
      </c>
      <c r="B4" s="308"/>
      <c r="C4" s="308"/>
      <c r="D4" s="308"/>
      <c r="E4" s="308"/>
      <c r="F4" s="132"/>
      <c r="G4" s="132"/>
      <c r="H4" s="132"/>
      <c r="I4" s="132"/>
      <c r="J4" s="132"/>
      <c r="K4" s="132"/>
    </row>
    <row r="5" spans="1:11" customFormat="1" ht="15.6">
      <c r="A5" s="310" t="s">
        <v>188</v>
      </c>
      <c r="B5" s="310"/>
      <c r="C5" s="310"/>
      <c r="D5" s="310"/>
      <c r="E5" s="310"/>
      <c r="F5" s="134"/>
      <c r="G5" s="134"/>
      <c r="H5" s="134"/>
      <c r="I5" s="131"/>
      <c r="J5" s="131"/>
      <c r="K5" s="131"/>
    </row>
    <row r="6" spans="1:11" customFormat="1" ht="15.6">
      <c r="A6" s="307" t="s">
        <v>190</v>
      </c>
      <c r="B6" s="307"/>
      <c r="C6" s="307"/>
      <c r="D6" s="307"/>
      <c r="E6" s="307"/>
      <c r="F6" s="134"/>
      <c r="G6" s="134"/>
      <c r="H6" s="134"/>
      <c r="I6" s="131"/>
      <c r="J6" s="131"/>
      <c r="K6" s="131"/>
    </row>
    <row r="7" spans="1:11" customFormat="1" ht="15" customHeight="1">
      <c r="A7" s="313" t="s">
        <v>60</v>
      </c>
      <c r="B7" s="315" t="s">
        <v>63</v>
      </c>
      <c r="C7" s="311" t="s">
        <v>95</v>
      </c>
      <c r="D7" s="313" t="s">
        <v>64</v>
      </c>
      <c r="E7" s="311" t="s">
        <v>96</v>
      </c>
      <c r="F7" s="135"/>
      <c r="G7" s="134"/>
      <c r="H7" s="134"/>
      <c r="I7" s="131"/>
      <c r="J7" s="131"/>
      <c r="K7" s="131"/>
    </row>
    <row r="8" spans="1:11" customFormat="1" ht="30" customHeight="1">
      <c r="A8" s="314"/>
      <c r="B8" s="316"/>
      <c r="C8" s="312"/>
      <c r="D8" s="314"/>
      <c r="E8" s="312"/>
      <c r="F8" s="135"/>
      <c r="G8" s="134"/>
      <c r="H8" s="134"/>
      <c r="I8" s="131"/>
      <c r="J8" s="131"/>
      <c r="K8" s="131"/>
    </row>
    <row r="9" spans="1:11" customFormat="1" ht="13.8">
      <c r="A9" s="156">
        <v>1</v>
      </c>
      <c r="B9" s="157"/>
      <c r="C9" s="158"/>
      <c r="D9" s="156"/>
      <c r="E9" s="137"/>
      <c r="F9" s="135"/>
      <c r="G9" s="134"/>
      <c r="H9" s="134"/>
      <c r="I9" s="131"/>
      <c r="J9" s="131"/>
      <c r="K9" s="131"/>
    </row>
    <row r="10" spans="1:11" customFormat="1" ht="13.8">
      <c r="A10" s="156">
        <v>2</v>
      </c>
      <c r="B10" s="157"/>
      <c r="C10" s="159"/>
      <c r="D10" s="156"/>
      <c r="E10" s="137"/>
      <c r="F10" s="135"/>
      <c r="G10" s="134"/>
      <c r="H10" s="134"/>
      <c r="I10" s="131"/>
      <c r="J10" s="131"/>
      <c r="K10" s="131"/>
    </row>
    <row r="11" spans="1:11" customFormat="1" ht="13.8">
      <c r="A11" s="156">
        <v>3</v>
      </c>
      <c r="B11" s="157"/>
      <c r="C11" s="159"/>
      <c r="D11" s="156"/>
      <c r="E11" s="137"/>
      <c r="F11" s="135"/>
      <c r="G11" s="134"/>
      <c r="H11" s="134"/>
      <c r="I11" s="131"/>
      <c r="J11" s="131"/>
      <c r="K11" s="131"/>
    </row>
    <row r="12" spans="1:11" customFormat="1" ht="13.8">
      <c r="A12" s="156">
        <v>4</v>
      </c>
      <c r="B12" s="157"/>
      <c r="C12" s="159"/>
      <c r="D12" s="156"/>
      <c r="E12" s="137"/>
      <c r="F12" s="138"/>
      <c r="G12" s="134"/>
      <c r="H12" s="134"/>
      <c r="I12" s="131"/>
      <c r="J12" s="131"/>
      <c r="K12" s="131"/>
    </row>
    <row r="13" spans="1:11" customFormat="1" ht="13.8">
      <c r="A13" s="156">
        <v>5</v>
      </c>
      <c r="B13" s="157"/>
      <c r="C13" s="159"/>
      <c r="D13" s="156"/>
      <c r="E13" s="137"/>
      <c r="F13" s="138"/>
      <c r="G13" s="134"/>
      <c r="H13" s="134"/>
      <c r="I13" s="131"/>
      <c r="J13" s="131"/>
      <c r="K13" s="131"/>
    </row>
    <row r="14" spans="1:11" customFormat="1" ht="13.8">
      <c r="A14" s="156">
        <v>6</v>
      </c>
      <c r="B14" s="157"/>
      <c r="C14" s="159"/>
      <c r="D14" s="156"/>
      <c r="E14" s="137"/>
      <c r="F14" s="138"/>
      <c r="G14" s="134"/>
      <c r="H14" s="134"/>
      <c r="I14" s="131"/>
      <c r="J14" s="131"/>
      <c r="K14" s="131"/>
    </row>
    <row r="15" spans="1:11" customFormat="1" ht="13.8">
      <c r="A15" s="156">
        <v>7</v>
      </c>
      <c r="B15" s="157"/>
      <c r="C15" s="159"/>
      <c r="D15" s="156"/>
      <c r="E15" s="137"/>
      <c r="F15" s="138"/>
      <c r="G15" s="134"/>
      <c r="H15" s="134"/>
      <c r="I15" s="131"/>
      <c r="J15" s="131"/>
      <c r="K15" s="131"/>
    </row>
    <row r="16" spans="1:11" customFormat="1" ht="13.8">
      <c r="A16" s="156">
        <v>8</v>
      </c>
      <c r="B16" s="157"/>
      <c r="C16" s="159"/>
      <c r="D16" s="156"/>
      <c r="E16" s="137"/>
      <c r="F16" s="138"/>
      <c r="G16" s="134"/>
      <c r="H16" s="134"/>
      <c r="I16" s="131"/>
      <c r="J16" s="131"/>
      <c r="K16" s="131"/>
    </row>
    <row r="17" spans="1:11" customFormat="1" ht="13.8">
      <c r="A17" s="156">
        <v>9</v>
      </c>
      <c r="B17" s="157"/>
      <c r="C17" s="159"/>
      <c r="D17" s="156"/>
      <c r="E17" s="137"/>
      <c r="F17" s="138"/>
      <c r="G17" s="134"/>
      <c r="H17" s="134"/>
      <c r="I17" s="131"/>
      <c r="J17" s="131"/>
      <c r="K17" s="131"/>
    </row>
    <row r="18" spans="1:11" customFormat="1" ht="13.8">
      <c r="A18" s="156">
        <v>10</v>
      </c>
      <c r="B18" s="157"/>
      <c r="C18" s="159"/>
      <c r="D18" s="156"/>
      <c r="E18" s="137"/>
      <c r="F18" s="138"/>
      <c r="G18" s="134"/>
      <c r="H18" s="134"/>
      <c r="I18" s="131"/>
      <c r="J18" s="131"/>
      <c r="K18" s="131"/>
    </row>
    <row r="19" spans="1:11" customFormat="1" ht="13.8">
      <c r="A19" s="156">
        <v>11</v>
      </c>
      <c r="B19" s="157"/>
      <c r="C19" s="159"/>
      <c r="D19" s="156"/>
      <c r="E19" s="137"/>
      <c r="F19" s="138"/>
      <c r="G19" s="134"/>
      <c r="H19" s="134"/>
      <c r="I19" s="131"/>
      <c r="J19" s="131"/>
      <c r="K19" s="131"/>
    </row>
    <row r="20" spans="1:11" customFormat="1" ht="13.8">
      <c r="A20" s="156">
        <v>12</v>
      </c>
      <c r="B20" s="157"/>
      <c r="C20" s="159"/>
      <c r="D20" s="156"/>
      <c r="E20" s="137"/>
      <c r="F20" s="138"/>
      <c r="G20" s="134"/>
      <c r="H20" s="134"/>
      <c r="I20" s="131"/>
      <c r="J20" s="131"/>
      <c r="K20" s="131"/>
    </row>
    <row r="21" spans="1:11" customFormat="1" ht="13.8">
      <c r="A21" s="156">
        <v>13</v>
      </c>
      <c r="B21" s="157"/>
      <c r="C21" s="159"/>
      <c r="D21" s="156"/>
      <c r="E21" s="137"/>
      <c r="F21" s="138"/>
      <c r="G21" s="134"/>
      <c r="H21" s="134"/>
      <c r="I21" s="131"/>
      <c r="J21" s="131"/>
      <c r="K21" s="131"/>
    </row>
    <row r="22" spans="1:11" customFormat="1" ht="13.8">
      <c r="A22" s="156">
        <v>14</v>
      </c>
      <c r="B22" s="157"/>
      <c r="C22" s="159"/>
      <c r="D22" s="156"/>
      <c r="E22" s="137"/>
      <c r="F22" s="138"/>
      <c r="G22" s="134"/>
      <c r="H22" s="134"/>
      <c r="I22" s="131"/>
      <c r="J22" s="131"/>
      <c r="K22" s="131"/>
    </row>
    <row r="23" spans="1:11" customFormat="1" ht="13.8">
      <c r="A23" s="156">
        <v>15</v>
      </c>
      <c r="B23" s="157"/>
      <c r="C23" s="159"/>
      <c r="D23" s="156"/>
      <c r="E23" s="137"/>
      <c r="F23" s="138"/>
      <c r="G23" s="134"/>
      <c r="H23" s="134"/>
      <c r="I23" s="131"/>
      <c r="J23" s="131"/>
      <c r="K23" s="131"/>
    </row>
    <row r="24" spans="1:11" customFormat="1" ht="13.8">
      <c r="A24" s="156">
        <v>16</v>
      </c>
      <c r="B24" s="157"/>
      <c r="C24" s="159"/>
      <c r="D24" s="156"/>
      <c r="E24" s="137"/>
      <c r="F24" s="138"/>
      <c r="G24" s="134"/>
      <c r="H24" s="134"/>
      <c r="I24" s="131"/>
      <c r="J24" s="131"/>
      <c r="K24" s="131"/>
    </row>
    <row r="25" spans="1:11" customFormat="1" ht="13.8">
      <c r="A25" s="156">
        <v>17</v>
      </c>
      <c r="B25" s="157"/>
      <c r="C25" s="159"/>
      <c r="D25" s="156"/>
      <c r="E25" s="137"/>
      <c r="F25" s="138"/>
      <c r="G25" s="134"/>
      <c r="H25" s="134"/>
      <c r="I25" s="131"/>
      <c r="J25" s="131"/>
      <c r="K25" s="131"/>
    </row>
    <row r="26" spans="1:11" customFormat="1" ht="13.8">
      <c r="A26" s="156">
        <v>18</v>
      </c>
      <c r="B26" s="157"/>
      <c r="C26" s="159"/>
      <c r="D26" s="156"/>
      <c r="E26" s="137"/>
      <c r="F26" s="138"/>
      <c r="G26" s="134"/>
      <c r="H26" s="134"/>
      <c r="I26" s="131"/>
      <c r="J26" s="131"/>
      <c r="K26" s="131"/>
    </row>
    <row r="27" spans="1:11" customFormat="1" ht="13.8">
      <c r="A27" s="156">
        <v>19</v>
      </c>
      <c r="B27" s="157"/>
      <c r="C27" s="159"/>
      <c r="D27" s="156"/>
      <c r="E27" s="137"/>
      <c r="F27" s="138"/>
      <c r="G27" s="134"/>
      <c r="H27" s="134"/>
      <c r="I27" s="131"/>
      <c r="J27" s="131"/>
      <c r="K27" s="131"/>
    </row>
    <row r="28" spans="1:11" customFormat="1" ht="13.8">
      <c r="A28" s="156">
        <v>20</v>
      </c>
      <c r="B28" s="157"/>
      <c r="C28" s="159"/>
      <c r="D28" s="156"/>
      <c r="E28" s="137"/>
      <c r="F28" s="138"/>
      <c r="G28" s="134"/>
      <c r="H28" s="134"/>
      <c r="I28" s="131"/>
      <c r="J28" s="131"/>
      <c r="K28" s="131"/>
    </row>
    <row r="29" spans="1:11" customFormat="1" ht="13.8">
      <c r="A29" s="156">
        <v>21</v>
      </c>
      <c r="B29" s="157"/>
      <c r="C29" s="159"/>
      <c r="D29" s="156"/>
      <c r="E29" s="137"/>
      <c r="F29" s="138"/>
      <c r="G29" s="134"/>
      <c r="H29" s="134"/>
      <c r="I29" s="131"/>
      <c r="J29" s="131"/>
      <c r="K29" s="131"/>
    </row>
    <row r="30" spans="1:11" customFormat="1" ht="13.8">
      <c r="A30" s="156">
        <v>22</v>
      </c>
      <c r="B30" s="157"/>
      <c r="C30" s="158"/>
      <c r="D30" s="156"/>
      <c r="E30" s="137"/>
      <c r="F30" s="138"/>
      <c r="G30" s="134"/>
      <c r="H30" s="134"/>
      <c r="I30" s="131"/>
      <c r="J30" s="131"/>
      <c r="K30" s="131"/>
    </row>
    <row r="31" spans="1:11" customFormat="1" ht="13.8">
      <c r="A31" s="156">
        <v>23</v>
      </c>
      <c r="B31" s="157"/>
      <c r="C31" s="156"/>
      <c r="D31" s="156"/>
      <c r="E31" s="137"/>
      <c r="F31" s="139"/>
      <c r="G31" s="131"/>
      <c r="H31" s="140"/>
      <c r="I31" s="131"/>
      <c r="J31" s="131"/>
      <c r="K31" s="131"/>
    </row>
    <row r="32" spans="1:11" customFormat="1" ht="13.8">
      <c r="A32" s="156">
        <v>24</v>
      </c>
      <c r="B32" s="157"/>
      <c r="C32" s="156"/>
      <c r="D32" s="156"/>
      <c r="E32" s="137"/>
      <c r="F32" s="135"/>
      <c r="G32" s="134"/>
      <c r="H32" s="134"/>
      <c r="I32" s="131"/>
      <c r="J32" s="131"/>
      <c r="K32" s="131"/>
    </row>
    <row r="33" spans="1:11" customFormat="1" ht="13.8">
      <c r="A33" s="156">
        <v>25</v>
      </c>
      <c r="B33" s="157"/>
      <c r="C33" s="156"/>
      <c r="D33" s="156"/>
      <c r="E33" s="137"/>
      <c r="F33" s="141"/>
      <c r="G33" s="140"/>
      <c r="H33" s="134"/>
      <c r="I33" s="131"/>
      <c r="J33" s="131"/>
      <c r="K33" s="131"/>
    </row>
    <row r="34" spans="1:11" customFormat="1" ht="13.8">
      <c r="A34" s="160"/>
      <c r="B34" s="154" t="s">
        <v>65</v>
      </c>
      <c r="C34" s="155"/>
      <c r="D34" s="155"/>
      <c r="E34" s="161"/>
      <c r="F34" s="142"/>
      <c r="G34" s="131"/>
      <c r="H34" s="134"/>
      <c r="I34" s="131"/>
      <c r="J34" s="131"/>
      <c r="K34" s="131"/>
    </row>
    <row r="35" spans="1:11" customFormat="1" ht="13.8">
      <c r="A35" s="151"/>
      <c r="B35" s="152"/>
      <c r="C35" s="152"/>
      <c r="D35" s="152"/>
      <c r="E35" s="143" t="s">
        <v>138</v>
      </c>
      <c r="F35" s="134"/>
      <c r="G35" s="134"/>
      <c r="H35" s="134"/>
      <c r="I35" s="131"/>
      <c r="J35" s="131"/>
      <c r="K35" s="131"/>
    </row>
    <row r="36" spans="1:11" ht="17.25" customHeight="1">
      <c r="A36" s="294" t="s">
        <v>140</v>
      </c>
      <c r="B36" s="294"/>
      <c r="C36" s="294"/>
      <c r="D36" s="294"/>
      <c r="E36" s="294"/>
      <c r="F36" s="132"/>
      <c r="G36" s="132"/>
      <c r="H36" s="132"/>
      <c r="I36" s="132"/>
      <c r="J36" s="132"/>
      <c r="K36" s="132"/>
    </row>
    <row r="37" spans="1:11" ht="18.75" customHeight="1">
      <c r="A37" s="308" t="s">
        <v>137</v>
      </c>
      <c r="B37" s="308"/>
      <c r="C37" s="308"/>
      <c r="D37" s="308"/>
      <c r="E37" s="308"/>
      <c r="F37" s="132"/>
      <c r="G37" s="132"/>
      <c r="H37" s="132"/>
      <c r="I37" s="132"/>
      <c r="J37" s="132"/>
      <c r="K37" s="132"/>
    </row>
    <row r="38" spans="1:11" ht="17.25" customHeight="1">
      <c r="A38" s="308" t="s">
        <v>106</v>
      </c>
      <c r="B38" s="308"/>
      <c r="C38" s="308"/>
      <c r="D38" s="308"/>
      <c r="E38" s="308"/>
      <c r="F38" s="132"/>
      <c r="G38" s="132"/>
      <c r="H38" s="132"/>
      <c r="I38" s="132"/>
      <c r="J38" s="132"/>
      <c r="K38" s="132"/>
    </row>
    <row r="39" spans="1:11" ht="13.5" customHeight="1">
      <c r="A39" s="308" t="s">
        <v>189</v>
      </c>
      <c r="B39" s="308"/>
      <c r="C39" s="308"/>
      <c r="D39" s="308"/>
      <c r="E39" s="308"/>
      <c r="F39" s="132"/>
      <c r="G39" s="132"/>
      <c r="H39" s="132"/>
      <c r="I39" s="132"/>
      <c r="J39" s="132"/>
    </row>
    <row r="40" spans="1:11" ht="17.399999999999999">
      <c r="A40" s="153"/>
      <c r="B40" s="174"/>
      <c r="C40" s="133"/>
      <c r="D40" s="133"/>
      <c r="E40" s="134"/>
      <c r="F40" s="132"/>
      <c r="G40" s="132"/>
      <c r="H40" s="132"/>
      <c r="I40" s="132"/>
      <c r="J40" s="132"/>
    </row>
    <row r="41" spans="1:11" ht="42" customHeight="1">
      <c r="A41" s="240" t="s">
        <v>62</v>
      </c>
      <c r="B41" s="241" t="s">
        <v>63</v>
      </c>
      <c r="C41" s="266" t="s">
        <v>184</v>
      </c>
      <c r="D41" s="131"/>
      <c r="E41" s="132"/>
      <c r="F41" s="132"/>
      <c r="G41" s="132"/>
      <c r="H41" s="132"/>
      <c r="I41" s="132"/>
      <c r="J41" s="132"/>
    </row>
    <row r="42" spans="1:11" ht="12.75" customHeight="1">
      <c r="A42" s="136">
        <v>1</v>
      </c>
      <c r="B42" s="144"/>
      <c r="C42" s="145"/>
      <c r="D42" s="131"/>
      <c r="E42" s="132"/>
      <c r="F42" s="132"/>
      <c r="G42" s="132"/>
      <c r="H42" s="132"/>
      <c r="I42" s="132"/>
      <c r="J42" s="132"/>
    </row>
    <row r="43" spans="1:11" ht="12.75" customHeight="1">
      <c r="A43" s="136">
        <v>2</v>
      </c>
      <c r="B43" s="144"/>
      <c r="C43" s="145"/>
      <c r="D43" s="131"/>
      <c r="E43" s="132"/>
      <c r="F43" s="132"/>
      <c r="G43" s="132"/>
      <c r="H43" s="132"/>
      <c r="I43" s="132"/>
      <c r="J43" s="132"/>
    </row>
    <row r="44" spans="1:11" ht="12.9" customHeight="1">
      <c r="A44" s="136">
        <v>3</v>
      </c>
      <c r="B44" s="146"/>
      <c r="C44" s="147"/>
      <c r="D44" s="131"/>
      <c r="E44" s="132"/>
      <c r="F44" s="132"/>
      <c r="G44" s="132"/>
      <c r="H44" s="132"/>
      <c r="I44" s="132"/>
      <c r="J44" s="132"/>
    </row>
    <row r="45" spans="1:11" ht="12.9" customHeight="1">
      <c r="A45" s="136">
        <v>4</v>
      </c>
      <c r="B45" s="146"/>
      <c r="C45" s="147"/>
      <c r="D45" s="131"/>
      <c r="E45" s="132"/>
      <c r="F45" s="132"/>
      <c r="G45" s="148"/>
      <c r="H45" s="132"/>
      <c r="I45" s="132"/>
      <c r="J45" s="132"/>
    </row>
    <row r="46" spans="1:11" ht="12.9" customHeight="1">
      <c r="A46" s="136">
        <v>5</v>
      </c>
      <c r="B46" s="146"/>
      <c r="C46" s="147"/>
      <c r="D46" s="131"/>
      <c r="E46" s="132"/>
      <c r="F46" s="132"/>
      <c r="G46" s="148"/>
      <c r="H46" s="132"/>
      <c r="I46" s="132"/>
      <c r="J46" s="132"/>
    </row>
    <row r="47" spans="1:11" ht="12.9" customHeight="1">
      <c r="A47" s="136">
        <v>6</v>
      </c>
      <c r="B47" s="146"/>
      <c r="C47" s="147"/>
      <c r="D47" s="131"/>
      <c r="E47" s="132"/>
      <c r="F47" s="132"/>
      <c r="G47" s="148"/>
      <c r="H47" s="132"/>
      <c r="I47" s="132"/>
      <c r="J47" s="132"/>
    </row>
    <row r="48" spans="1:11" ht="12.9" customHeight="1">
      <c r="A48" s="136">
        <v>7</v>
      </c>
      <c r="B48" s="146"/>
      <c r="C48" s="147"/>
      <c r="D48" s="132"/>
      <c r="E48" s="132"/>
      <c r="F48" s="132"/>
      <c r="G48" s="132"/>
      <c r="H48" s="132"/>
      <c r="I48" s="132"/>
      <c r="J48" s="132"/>
    </row>
    <row r="49" spans="1:10" ht="12.9" customHeight="1">
      <c r="A49" s="136">
        <v>8</v>
      </c>
      <c r="B49" s="146"/>
      <c r="C49" s="147"/>
      <c r="D49" s="132"/>
      <c r="E49" s="132"/>
      <c r="F49" s="132"/>
      <c r="G49" s="132"/>
      <c r="H49" s="132"/>
      <c r="I49" s="132"/>
      <c r="J49" s="132"/>
    </row>
    <row r="50" spans="1:10" ht="12.9" customHeight="1">
      <c r="A50" s="136">
        <v>9</v>
      </c>
      <c r="B50" s="146"/>
      <c r="C50" s="147"/>
      <c r="D50" s="132"/>
      <c r="E50" s="132"/>
      <c r="F50" s="132"/>
      <c r="G50" s="132"/>
      <c r="H50" s="132"/>
      <c r="I50" s="132"/>
      <c r="J50" s="132"/>
    </row>
    <row r="51" spans="1:10" ht="12.9" customHeight="1">
      <c r="A51" s="136">
        <v>10</v>
      </c>
      <c r="B51" s="146"/>
      <c r="C51" s="147"/>
      <c r="D51" s="132"/>
      <c r="E51" s="132"/>
      <c r="F51" s="132"/>
      <c r="G51" s="132"/>
      <c r="H51" s="132"/>
      <c r="I51" s="132"/>
      <c r="J51" s="132"/>
    </row>
    <row r="52" spans="1:10" ht="12.9" customHeight="1">
      <c r="A52" s="136">
        <v>11</v>
      </c>
      <c r="B52" s="146"/>
      <c r="C52" s="147"/>
      <c r="D52" s="132"/>
      <c r="E52" s="132"/>
      <c r="F52" s="132"/>
      <c r="G52" s="132"/>
      <c r="H52" s="132"/>
      <c r="I52" s="132"/>
      <c r="J52" s="132"/>
    </row>
    <row r="53" spans="1:10" ht="12.9" customHeight="1">
      <c r="A53" s="136">
        <v>12</v>
      </c>
      <c r="B53" s="146"/>
      <c r="C53" s="147"/>
      <c r="D53" s="132"/>
      <c r="E53" s="132"/>
      <c r="F53" s="132"/>
      <c r="G53" s="132"/>
      <c r="H53" s="132"/>
      <c r="I53" s="132"/>
      <c r="J53" s="132"/>
    </row>
    <row r="54" spans="1:10" ht="12.9" customHeight="1">
      <c r="A54" s="136">
        <v>13</v>
      </c>
      <c r="B54" s="146"/>
      <c r="C54" s="147"/>
      <c r="D54" s="132"/>
      <c r="E54" s="132"/>
      <c r="F54" s="132"/>
      <c r="G54" s="132"/>
      <c r="H54" s="132"/>
      <c r="I54" s="132"/>
      <c r="J54" s="132"/>
    </row>
    <row r="55" spans="1:10" ht="12.9" customHeight="1">
      <c r="A55" s="136">
        <v>14</v>
      </c>
      <c r="B55" s="146"/>
      <c r="C55" s="147"/>
      <c r="D55" s="132"/>
      <c r="E55" s="132"/>
      <c r="F55" s="132"/>
      <c r="G55" s="132"/>
      <c r="H55" s="132"/>
      <c r="I55" s="132"/>
      <c r="J55" s="132"/>
    </row>
    <row r="56" spans="1:10" ht="12.9" customHeight="1">
      <c r="A56" s="136">
        <v>15</v>
      </c>
      <c r="B56" s="146"/>
      <c r="C56" s="147"/>
      <c r="D56" s="132"/>
      <c r="E56" s="132"/>
      <c r="F56" s="132"/>
      <c r="G56" s="132"/>
      <c r="H56" s="132"/>
      <c r="I56" s="132"/>
      <c r="J56" s="132"/>
    </row>
    <row r="57" spans="1:10" ht="12.9" customHeight="1">
      <c r="A57" s="136">
        <v>16</v>
      </c>
      <c r="B57" s="146"/>
      <c r="C57" s="147"/>
      <c r="D57" s="132"/>
      <c r="E57" s="132"/>
      <c r="F57" s="132"/>
      <c r="G57" s="132"/>
      <c r="H57" s="132"/>
      <c r="I57" s="132"/>
      <c r="J57" s="132"/>
    </row>
    <row r="58" spans="1:10" ht="12.9" customHeight="1">
      <c r="A58" s="136">
        <v>17</v>
      </c>
      <c r="B58" s="146"/>
      <c r="C58" s="147"/>
      <c r="D58" s="132"/>
      <c r="E58" s="132"/>
      <c r="F58" s="132"/>
      <c r="G58" s="132"/>
      <c r="H58" s="132"/>
      <c r="I58" s="132"/>
      <c r="J58" s="132"/>
    </row>
    <row r="59" spans="1:10" ht="12.9" customHeight="1">
      <c r="A59" s="136">
        <v>18</v>
      </c>
      <c r="B59" s="146"/>
      <c r="C59" s="147"/>
      <c r="D59" s="132"/>
      <c r="E59" s="132"/>
      <c r="F59" s="132"/>
      <c r="G59" s="132"/>
      <c r="H59" s="132"/>
      <c r="I59" s="132"/>
      <c r="J59" s="132"/>
    </row>
    <row r="60" spans="1:10" ht="12.9" customHeight="1">
      <c r="A60" s="136">
        <v>19</v>
      </c>
      <c r="B60" s="146"/>
      <c r="C60" s="147"/>
      <c r="D60" s="132"/>
      <c r="E60" s="132"/>
      <c r="F60" s="132"/>
      <c r="G60" s="132"/>
      <c r="H60" s="132"/>
      <c r="I60" s="132"/>
      <c r="J60" s="132"/>
    </row>
    <row r="61" spans="1:10" ht="12.9" customHeight="1">
      <c r="A61" s="136">
        <v>20</v>
      </c>
      <c r="B61" s="146"/>
      <c r="C61" s="147"/>
      <c r="D61" s="132"/>
      <c r="E61" s="132"/>
      <c r="F61" s="132"/>
      <c r="G61" s="132"/>
      <c r="H61" s="132"/>
      <c r="I61" s="132"/>
      <c r="J61" s="132"/>
    </row>
    <row r="62" spans="1:10" ht="12.9" customHeight="1">
      <c r="A62" s="136">
        <v>21</v>
      </c>
      <c r="B62" s="146"/>
      <c r="C62" s="147"/>
      <c r="D62" s="132"/>
      <c r="E62" s="132"/>
      <c r="F62" s="132"/>
      <c r="G62" s="132"/>
      <c r="H62" s="132"/>
      <c r="I62" s="132"/>
      <c r="J62" s="132"/>
    </row>
    <row r="63" spans="1:10" ht="12.9" customHeight="1">
      <c r="A63" s="136">
        <v>22</v>
      </c>
      <c r="B63" s="146"/>
      <c r="C63" s="147"/>
      <c r="D63" s="132"/>
      <c r="E63" s="132"/>
      <c r="F63" s="132"/>
      <c r="G63" s="132"/>
      <c r="H63" s="132"/>
      <c r="I63" s="132"/>
      <c r="J63" s="132"/>
    </row>
    <row r="64" spans="1:10" ht="12.9" customHeight="1">
      <c r="A64" s="136">
        <v>23</v>
      </c>
      <c r="B64" s="146"/>
      <c r="C64" s="147"/>
      <c r="D64" s="132"/>
      <c r="E64" s="132"/>
      <c r="F64" s="132"/>
      <c r="G64" s="132"/>
      <c r="H64" s="132"/>
      <c r="I64" s="132"/>
      <c r="J64" s="132"/>
    </row>
    <row r="65" spans="1:11" ht="12.9" customHeight="1">
      <c r="A65" s="136">
        <v>24</v>
      </c>
      <c r="B65" s="146"/>
      <c r="C65" s="147"/>
      <c r="D65" s="132"/>
      <c r="E65" s="132"/>
      <c r="F65" s="132"/>
      <c r="G65" s="132"/>
      <c r="H65" s="132"/>
      <c r="I65" s="132"/>
      <c r="J65" s="132"/>
    </row>
    <row r="66" spans="1:11" ht="12.9" customHeight="1">
      <c r="A66" s="149">
        <v>25</v>
      </c>
      <c r="B66" s="146"/>
      <c r="C66" s="147"/>
      <c r="D66" s="132"/>
      <c r="E66" s="132"/>
      <c r="F66" s="132"/>
      <c r="G66" s="132"/>
      <c r="H66" s="132"/>
      <c r="I66" s="132"/>
      <c r="J66" s="132"/>
    </row>
    <row r="67" spans="1:11" ht="12.9" customHeight="1">
      <c r="A67" s="160"/>
      <c r="B67" s="154" t="s">
        <v>65</v>
      </c>
      <c r="C67" s="155"/>
      <c r="D67" s="162"/>
      <c r="E67" s="132"/>
      <c r="F67" s="132"/>
      <c r="G67" s="132"/>
      <c r="H67" s="132"/>
      <c r="I67" s="132"/>
      <c r="J67" s="132"/>
    </row>
    <row r="68" spans="1:11" ht="12.9" customHeight="1">
      <c r="A68" s="132"/>
      <c r="B68" s="132"/>
      <c r="C68" s="150"/>
      <c r="D68" s="132"/>
      <c r="E68" s="132"/>
      <c r="F68" s="132"/>
      <c r="G68" s="132"/>
      <c r="H68" s="132"/>
      <c r="I68" s="132"/>
      <c r="J68" s="132"/>
      <c r="K68" s="132"/>
    </row>
    <row r="69" spans="1:11" ht="12.9" customHeight="1">
      <c r="A69" s="132"/>
      <c r="B69" s="132"/>
      <c r="C69" s="150"/>
      <c r="D69" s="132"/>
      <c r="E69" s="132"/>
      <c r="F69" s="132"/>
      <c r="G69" s="132"/>
      <c r="H69" s="132"/>
      <c r="I69" s="132"/>
      <c r="J69" s="132"/>
      <c r="K69" s="132"/>
    </row>
    <row r="70" spans="1:11" ht="12.9" customHeight="1">
      <c r="A70" s="132"/>
      <c r="B70" s="132"/>
      <c r="C70" s="150"/>
      <c r="D70" s="132"/>
      <c r="E70" s="143" t="s">
        <v>139</v>
      </c>
      <c r="F70" s="132"/>
      <c r="G70" s="132"/>
      <c r="H70" s="132"/>
      <c r="I70" s="132"/>
      <c r="J70" s="132"/>
      <c r="K70" s="132"/>
    </row>
    <row r="71" spans="1:11" ht="12.9" customHeight="1">
      <c r="A71" s="132"/>
      <c r="B71" s="132"/>
      <c r="C71" s="150"/>
      <c r="D71" s="132"/>
      <c r="E71" s="132"/>
      <c r="F71" s="132"/>
      <c r="G71" s="132"/>
      <c r="H71" s="132"/>
      <c r="I71" s="132"/>
      <c r="J71" s="132"/>
      <c r="K71" s="132"/>
    </row>
    <row r="72" spans="1:11" ht="12.9" customHeight="1">
      <c r="A72" s="132"/>
      <c r="B72" s="132"/>
      <c r="C72" s="150"/>
      <c r="D72" s="132"/>
      <c r="E72" s="132"/>
      <c r="F72" s="132"/>
      <c r="G72" s="132"/>
      <c r="H72" s="132"/>
      <c r="I72" s="132"/>
      <c r="J72" s="132"/>
      <c r="K72" s="132"/>
    </row>
    <row r="73" spans="1:11" ht="12.9" customHeight="1">
      <c r="A73" s="132"/>
      <c r="B73" s="132"/>
      <c r="C73" s="150"/>
      <c r="D73" s="132"/>
      <c r="E73" s="132"/>
      <c r="F73" s="132"/>
      <c r="G73" s="132"/>
      <c r="H73" s="132"/>
      <c r="I73" s="132"/>
      <c r="J73" s="132"/>
      <c r="K73" s="132"/>
    </row>
    <row r="74" spans="1:11" ht="12.9" customHeight="1">
      <c r="A74" s="132"/>
      <c r="B74" s="132"/>
      <c r="C74" s="150"/>
      <c r="D74" s="132"/>
      <c r="E74" s="132"/>
      <c r="F74" s="132"/>
      <c r="G74" s="132"/>
      <c r="H74" s="132"/>
      <c r="I74" s="132"/>
      <c r="J74" s="132"/>
      <c r="K74" s="132"/>
    </row>
    <row r="75" spans="1:11" ht="12.9" customHeight="1">
      <c r="A75" s="132"/>
      <c r="B75" s="132"/>
      <c r="C75" s="150"/>
      <c r="D75" s="132"/>
      <c r="E75" s="132"/>
      <c r="F75" s="132"/>
      <c r="G75" s="132"/>
      <c r="H75" s="132"/>
      <c r="I75" s="132"/>
      <c r="J75" s="132"/>
      <c r="K75" s="132"/>
    </row>
    <row r="76" spans="1:11" ht="12.9" customHeight="1">
      <c r="A76" s="132"/>
      <c r="B76" s="132"/>
      <c r="C76" s="150"/>
      <c r="D76" s="132"/>
      <c r="E76" s="132"/>
      <c r="F76" s="132"/>
      <c r="G76" s="132"/>
      <c r="H76" s="132"/>
      <c r="I76" s="132"/>
      <c r="J76" s="132"/>
      <c r="K76" s="132"/>
    </row>
    <row r="77" spans="1:11" ht="12.9" customHeight="1">
      <c r="A77" s="132"/>
      <c r="B77" s="132"/>
      <c r="C77" s="150"/>
      <c r="D77" s="132"/>
      <c r="E77" s="132"/>
      <c r="F77" s="132"/>
      <c r="G77" s="132"/>
      <c r="H77" s="132"/>
      <c r="I77" s="132"/>
      <c r="J77" s="132"/>
      <c r="K77" s="132"/>
    </row>
    <row r="78" spans="1:11" ht="12.9" customHeight="1">
      <c r="A78" s="132"/>
      <c r="B78" s="132"/>
      <c r="C78" s="150"/>
      <c r="D78" s="132"/>
      <c r="E78" s="132"/>
      <c r="F78" s="132"/>
      <c r="G78" s="132"/>
      <c r="H78" s="132"/>
      <c r="I78" s="132"/>
      <c r="J78" s="132"/>
      <c r="K78" s="132"/>
    </row>
    <row r="79" spans="1:11" ht="12.9" customHeight="1">
      <c r="A79" s="132"/>
      <c r="B79" s="132"/>
      <c r="C79" s="150"/>
      <c r="D79" s="132"/>
      <c r="E79" s="132"/>
      <c r="F79" s="132"/>
      <c r="G79" s="132"/>
      <c r="H79" s="132"/>
      <c r="I79" s="132"/>
      <c r="J79" s="132"/>
      <c r="K79" s="132"/>
    </row>
    <row r="80" spans="1:11" ht="12.9" customHeight="1">
      <c r="A80" s="132"/>
      <c r="B80" s="132"/>
      <c r="C80" s="132"/>
      <c r="D80" s="132"/>
      <c r="E80" s="132"/>
      <c r="F80" s="132"/>
      <c r="G80" s="132"/>
      <c r="H80" s="132"/>
      <c r="I80" s="132"/>
      <c r="J80" s="132"/>
      <c r="K80" s="132"/>
    </row>
    <row r="81" spans="1:11" ht="12.9" customHeight="1">
      <c r="A81" s="132"/>
      <c r="B81" s="132"/>
      <c r="C81" s="132"/>
      <c r="D81" s="132"/>
      <c r="E81" s="132"/>
      <c r="F81" s="132"/>
      <c r="G81" s="132"/>
      <c r="H81" s="132"/>
      <c r="I81" s="132"/>
      <c r="J81" s="132"/>
      <c r="K81" s="132"/>
    </row>
    <row r="82" spans="1:11" ht="12.9" customHeight="1">
      <c r="A82" s="132"/>
      <c r="B82" s="132"/>
      <c r="C82" s="132"/>
      <c r="D82" s="132"/>
      <c r="E82" s="132"/>
      <c r="F82" s="132"/>
      <c r="G82" s="132"/>
      <c r="H82" s="132"/>
      <c r="I82" s="132"/>
      <c r="J82" s="132"/>
      <c r="K82" s="132"/>
    </row>
    <row r="83" spans="1:11" ht="12.9" customHeight="1">
      <c r="A83" s="132"/>
      <c r="B83" s="132"/>
      <c r="C83" s="132"/>
      <c r="D83" s="132"/>
      <c r="E83" s="132"/>
      <c r="F83" s="132"/>
      <c r="G83" s="132"/>
      <c r="H83" s="132"/>
      <c r="I83" s="132"/>
      <c r="J83" s="132"/>
      <c r="K83" s="132"/>
    </row>
    <row r="84" spans="1:11" ht="12.9" customHeight="1">
      <c r="A84" s="132"/>
      <c r="B84" s="132"/>
      <c r="C84" s="132"/>
      <c r="D84" s="132"/>
      <c r="E84" s="132"/>
      <c r="F84" s="132"/>
      <c r="G84" s="132"/>
      <c r="H84" s="132"/>
      <c r="I84" s="132"/>
      <c r="J84" s="132"/>
      <c r="K84" s="132"/>
    </row>
    <row r="85" spans="1:11" ht="12.9" customHeight="1">
      <c r="A85" s="132"/>
      <c r="B85" s="132"/>
      <c r="C85" s="132"/>
      <c r="D85" s="132"/>
      <c r="E85" s="132"/>
      <c r="F85" s="132"/>
      <c r="G85" s="132"/>
      <c r="H85" s="132"/>
      <c r="I85" s="132"/>
      <c r="J85" s="132"/>
      <c r="K85" s="132"/>
    </row>
    <row r="86" spans="1:11" ht="12.9" customHeight="1">
      <c r="A86" s="132"/>
      <c r="B86" s="132"/>
      <c r="C86" s="132"/>
      <c r="D86" s="132"/>
      <c r="E86" s="132"/>
      <c r="F86" s="132"/>
      <c r="G86" s="132"/>
      <c r="H86" s="132"/>
      <c r="I86" s="132"/>
      <c r="J86" s="132"/>
      <c r="K86" s="132"/>
    </row>
    <row r="87" spans="1:11" ht="12.9" customHeight="1">
      <c r="A87" s="132"/>
      <c r="B87" s="132"/>
      <c r="C87" s="132"/>
      <c r="D87" s="132"/>
      <c r="E87" s="132"/>
      <c r="F87" s="132"/>
      <c r="G87" s="132"/>
      <c r="H87" s="132"/>
      <c r="I87" s="132"/>
      <c r="J87" s="132"/>
      <c r="K87" s="132"/>
    </row>
    <row r="88" spans="1:11" ht="12.9" customHeight="1">
      <c r="A88" s="132"/>
      <c r="B88" s="132"/>
      <c r="C88" s="132"/>
      <c r="D88" s="132"/>
      <c r="E88" s="132"/>
      <c r="F88" s="132"/>
      <c r="G88" s="132"/>
      <c r="H88" s="132"/>
      <c r="I88" s="132"/>
      <c r="J88" s="132"/>
      <c r="K88" s="132"/>
    </row>
    <row r="89" spans="1:11" ht="12.9" customHeight="1">
      <c r="A89" s="132"/>
      <c r="B89" s="132"/>
      <c r="C89" s="132"/>
      <c r="D89" s="132"/>
      <c r="E89" s="132"/>
      <c r="F89" s="132"/>
      <c r="G89" s="132"/>
      <c r="H89" s="132"/>
      <c r="I89" s="132"/>
      <c r="J89" s="132"/>
      <c r="K89" s="132"/>
    </row>
    <row r="90" spans="1:11" ht="12.9" customHeight="1">
      <c r="A90" s="132"/>
      <c r="B90" s="132"/>
      <c r="C90" s="132"/>
      <c r="D90" s="132"/>
      <c r="E90" s="132"/>
      <c r="F90" s="132"/>
      <c r="G90" s="132"/>
      <c r="H90" s="132"/>
      <c r="I90" s="132"/>
      <c r="J90" s="132"/>
      <c r="K90" s="132"/>
    </row>
    <row r="91" spans="1:11" ht="12.9" customHeight="1">
      <c r="A91" s="132"/>
      <c r="B91" s="132"/>
      <c r="C91" s="132"/>
      <c r="D91" s="132"/>
      <c r="E91" s="132"/>
      <c r="F91" s="132"/>
      <c r="G91" s="132"/>
      <c r="H91" s="132"/>
      <c r="I91" s="132"/>
      <c r="J91" s="132"/>
      <c r="K91" s="132"/>
    </row>
    <row r="92" spans="1:11" ht="12.9" customHeight="1">
      <c r="A92" s="132"/>
      <c r="B92" s="132"/>
      <c r="C92" s="132"/>
      <c r="D92" s="132"/>
      <c r="E92" s="132"/>
      <c r="F92" s="132"/>
      <c r="G92" s="132"/>
      <c r="H92" s="132"/>
      <c r="I92" s="132"/>
      <c r="J92" s="132"/>
      <c r="K92" s="132"/>
    </row>
    <row r="93" spans="1:11" ht="12.9" customHeight="1">
      <c r="A93" s="132"/>
      <c r="B93" s="132"/>
      <c r="C93" s="132"/>
      <c r="D93" s="132"/>
      <c r="E93" s="132"/>
      <c r="F93" s="132"/>
      <c r="G93" s="132"/>
      <c r="H93" s="132"/>
      <c r="I93" s="132"/>
      <c r="J93" s="132"/>
      <c r="K93" s="132"/>
    </row>
    <row r="94" spans="1:11" ht="12.9" customHeight="1">
      <c r="A94" s="132"/>
      <c r="B94" s="132"/>
      <c r="C94" s="132"/>
      <c r="D94" s="132"/>
      <c r="E94" s="132"/>
      <c r="F94" s="132"/>
      <c r="G94" s="132"/>
      <c r="H94" s="132"/>
      <c r="I94" s="132"/>
      <c r="J94" s="132"/>
      <c r="K94" s="132"/>
    </row>
    <row r="95" spans="1:11" ht="12.9" customHeight="1">
      <c r="A95" s="132"/>
      <c r="B95" s="132"/>
      <c r="C95" s="132"/>
      <c r="D95" s="132"/>
      <c r="E95" s="132"/>
      <c r="F95" s="132"/>
      <c r="G95" s="132"/>
      <c r="H95" s="132"/>
      <c r="I95" s="132"/>
      <c r="J95" s="132"/>
      <c r="K95" s="132"/>
    </row>
    <row r="96" spans="1:11" ht="12.9" customHeight="1">
      <c r="A96" s="132"/>
      <c r="B96" s="132"/>
      <c r="C96" s="132"/>
      <c r="D96" s="132"/>
      <c r="E96" s="132"/>
      <c r="F96" s="132"/>
      <c r="G96" s="132"/>
      <c r="H96" s="132"/>
      <c r="I96" s="132"/>
      <c r="J96" s="132"/>
      <c r="K96" s="132"/>
    </row>
    <row r="97" spans="1:11" ht="12.9" customHeight="1">
      <c r="A97" s="132"/>
      <c r="B97" s="132"/>
      <c r="C97" s="132"/>
      <c r="D97" s="132"/>
      <c r="E97" s="132"/>
      <c r="F97" s="132"/>
      <c r="G97" s="132"/>
      <c r="H97" s="132"/>
      <c r="I97" s="132"/>
      <c r="J97" s="132"/>
      <c r="K97" s="132"/>
    </row>
    <row r="98" spans="1:11" ht="12.9" customHeight="1"/>
    <row r="99" spans="1:11" ht="12.9" customHeight="1"/>
    <row r="100" spans="1:11" ht="12.9" customHeight="1"/>
    <row r="101" spans="1:11" ht="12.9" customHeight="1"/>
    <row r="102" spans="1:11" ht="12.9" customHeight="1"/>
    <row r="103" spans="1:11" ht="12.9" customHeight="1"/>
  </sheetData>
  <mergeCells count="15">
    <mergeCell ref="A39:E39"/>
    <mergeCell ref="E7:E8"/>
    <mergeCell ref="A7:A8"/>
    <mergeCell ref="B7:B8"/>
    <mergeCell ref="C7:C8"/>
    <mergeCell ref="D7:D8"/>
    <mergeCell ref="A6:E6"/>
    <mergeCell ref="A36:E36"/>
    <mergeCell ref="A37:E37"/>
    <mergeCell ref="A38:E38"/>
    <mergeCell ref="A1:E1"/>
    <mergeCell ref="A2:E2"/>
    <mergeCell ref="A3:E3"/>
    <mergeCell ref="A4:E4"/>
    <mergeCell ref="A5:E5"/>
  </mergeCells>
  <phoneticPr fontId="33" type="noConversion"/>
  <pageMargins left="0.75" right="0.75" top="1" bottom="1" header="0.5" footer="0.5"/>
  <pageSetup scale="9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A22" workbookViewId="0">
      <selection activeCell="C26" sqref="C26"/>
    </sheetView>
  </sheetViews>
  <sheetFormatPr defaultRowHeight="13.2"/>
  <cols>
    <col min="1" max="1" width="2.88671875" style="206" customWidth="1"/>
    <col min="2" max="2" width="35.5546875" style="206" customWidth="1"/>
    <col min="3" max="3" width="10.109375" style="206" customWidth="1"/>
    <col min="4" max="4" width="10.5546875" style="206" customWidth="1"/>
    <col min="5" max="5" width="10.88671875" style="206" customWidth="1"/>
    <col min="6" max="6" width="11.109375" style="206" customWidth="1"/>
  </cols>
  <sheetData>
    <row r="1" spans="1:9" ht="15.6">
      <c r="C1" s="207" t="s">
        <v>93</v>
      </c>
    </row>
    <row r="2" spans="1:9" ht="16.8">
      <c r="C2" s="208" t="s">
        <v>90</v>
      </c>
    </row>
    <row r="3" spans="1:9" ht="16.8">
      <c r="C3" s="208" t="s">
        <v>113</v>
      </c>
    </row>
    <row r="5" spans="1:9" ht="15.6">
      <c r="A5" s="209">
        <v>1</v>
      </c>
      <c r="B5" s="210" t="s">
        <v>117</v>
      </c>
      <c r="C5" s="211"/>
      <c r="D5" s="211"/>
      <c r="E5" s="212"/>
      <c r="F5" s="213" t="s">
        <v>72</v>
      </c>
      <c r="G5" s="205"/>
      <c r="H5" s="205"/>
      <c r="I5" s="205"/>
    </row>
    <row r="6" spans="1:9" ht="15.6">
      <c r="A6" s="214"/>
      <c r="B6" s="215" t="s">
        <v>114</v>
      </c>
      <c r="C6" s="216"/>
      <c r="D6" s="216"/>
      <c r="E6" s="217"/>
      <c r="F6" s="218"/>
    </row>
    <row r="7" spans="1:9" ht="15.6">
      <c r="A7" s="214"/>
      <c r="B7" s="215" t="s">
        <v>115</v>
      </c>
      <c r="C7" s="216"/>
      <c r="D7" s="216"/>
      <c r="E7" s="217"/>
      <c r="F7" s="218"/>
    </row>
    <row r="8" spans="1:9" ht="12.75" customHeight="1">
      <c r="A8" s="214"/>
      <c r="B8" s="276" t="s">
        <v>194</v>
      </c>
      <c r="C8" s="216"/>
      <c r="D8" s="216"/>
      <c r="E8" s="217"/>
      <c r="F8" s="218"/>
    </row>
    <row r="9" spans="1:9" ht="15.6">
      <c r="A9" s="214"/>
      <c r="B9" s="215" t="s">
        <v>116</v>
      </c>
      <c r="C9" s="216"/>
      <c r="D9" s="216"/>
      <c r="E9" s="217"/>
      <c r="F9" s="218"/>
    </row>
    <row r="10" spans="1:9" ht="15.6">
      <c r="A10" s="219"/>
      <c r="B10" s="215" t="s">
        <v>197</v>
      </c>
      <c r="C10" s="216"/>
      <c r="D10" s="216"/>
      <c r="E10" s="217"/>
      <c r="G10" s="288"/>
    </row>
    <row r="11" spans="1:9" ht="15.6">
      <c r="A11" s="222"/>
      <c r="B11" s="219" t="s">
        <v>39</v>
      </c>
      <c r="C11" s="220"/>
      <c r="E11" s="221"/>
      <c r="F11" s="227">
        <f>SUM(F6:F9)-F10</f>
        <v>0</v>
      </c>
    </row>
    <row r="12" spans="1:9" ht="15.6">
      <c r="A12" s="222"/>
      <c r="B12" s="223"/>
      <c r="D12" s="287"/>
      <c r="E12" s="287"/>
    </row>
    <row r="13" spans="1:9" ht="16.5" customHeight="1">
      <c r="A13" s="224">
        <v>2</v>
      </c>
      <c r="B13" s="223"/>
      <c r="C13" s="317" t="s">
        <v>72</v>
      </c>
      <c r="D13" s="317"/>
      <c r="E13" s="317"/>
      <c r="F13" s="317"/>
    </row>
    <row r="14" spans="1:9" ht="15.6">
      <c r="A14" s="224"/>
      <c r="B14" s="224" t="s">
        <v>122</v>
      </c>
      <c r="C14" s="225" t="s">
        <v>123</v>
      </c>
      <c r="D14" s="225" t="s">
        <v>124</v>
      </c>
      <c r="E14" s="225" t="s">
        <v>125</v>
      </c>
      <c r="F14" s="226" t="s">
        <v>39</v>
      </c>
    </row>
    <row r="15" spans="1:9" ht="12.75" customHeight="1">
      <c r="A15" s="224"/>
      <c r="B15" s="224"/>
      <c r="C15" s="227"/>
      <c r="D15" s="227"/>
      <c r="E15" s="227"/>
      <c r="F15" s="227">
        <f>SUM(C15:E15)</f>
        <v>0</v>
      </c>
    </row>
    <row r="16" spans="1:9" ht="15.6">
      <c r="A16" s="224"/>
      <c r="B16" s="225" t="s">
        <v>118</v>
      </c>
      <c r="C16" s="227"/>
      <c r="D16" s="227"/>
      <c r="E16" s="227"/>
      <c r="F16" s="227">
        <f t="shared" ref="F16:F19" si="0">SUM(C16:E16)</f>
        <v>0</v>
      </c>
    </row>
    <row r="17" spans="1:7" ht="12.75" customHeight="1">
      <c r="A17" s="224"/>
      <c r="B17" s="225" t="s">
        <v>119</v>
      </c>
      <c r="C17" s="227"/>
      <c r="D17" s="227"/>
      <c r="E17" s="227"/>
      <c r="F17" s="227">
        <f t="shared" si="0"/>
        <v>0</v>
      </c>
    </row>
    <row r="18" spans="1:7" ht="15.6">
      <c r="A18" s="224"/>
      <c r="B18" s="225" t="s">
        <v>120</v>
      </c>
      <c r="C18" s="227"/>
      <c r="D18" s="227"/>
      <c r="E18" s="227"/>
      <c r="F18" s="227">
        <f t="shared" si="0"/>
        <v>0</v>
      </c>
    </row>
    <row r="19" spans="1:7" ht="15.6">
      <c r="A19" s="224"/>
      <c r="B19" s="225" t="s">
        <v>121</v>
      </c>
      <c r="C19" s="227">
        <f>SUM(C15:C18)</f>
        <v>0</v>
      </c>
      <c r="D19" s="227">
        <f t="shared" ref="D19:E19" si="1">SUM(D15:D18)</f>
        <v>0</v>
      </c>
      <c r="E19" s="227">
        <f t="shared" si="1"/>
        <v>0</v>
      </c>
      <c r="F19" s="227">
        <f t="shared" si="0"/>
        <v>0</v>
      </c>
    </row>
    <row r="20" spans="1:7" ht="12.75" customHeight="1">
      <c r="A20" s="222"/>
      <c r="B20" s="224" t="s">
        <v>39</v>
      </c>
    </row>
    <row r="21" spans="1:7" ht="16.2" thickBot="1">
      <c r="A21" s="222"/>
    </row>
    <row r="22" spans="1:7" ht="16.2" thickBot="1">
      <c r="A22" s="222">
        <v>3</v>
      </c>
      <c r="F22" s="228" t="e">
        <f>F11/F19</f>
        <v>#DIV/0!</v>
      </c>
    </row>
    <row r="23" spans="1:7" ht="15.6">
      <c r="B23" s="222" t="s">
        <v>126</v>
      </c>
    </row>
    <row r="25" spans="1:7" ht="42.75" customHeight="1">
      <c r="A25" s="216"/>
      <c r="C25" s="286"/>
      <c r="D25" s="286"/>
      <c r="E25" s="286"/>
      <c r="F25" s="286"/>
      <c r="G25" s="286"/>
    </row>
    <row r="26" spans="1:7" ht="85.05" customHeight="1">
      <c r="B26" s="286" t="s">
        <v>195</v>
      </c>
      <c r="C26" s="285"/>
      <c r="D26" s="285"/>
      <c r="E26" s="285"/>
      <c r="F26" s="285"/>
      <c r="G26" s="285"/>
    </row>
    <row r="27" spans="1:7" ht="156">
      <c r="B27" s="285" t="s">
        <v>132</v>
      </c>
      <c r="F27" s="143" t="s">
        <v>94</v>
      </c>
    </row>
  </sheetData>
  <mergeCells count="1">
    <mergeCell ref="C13:F1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Cover</vt:lpstr>
      <vt:lpstr>Signature and notes</vt:lpstr>
      <vt:lpstr>St. Fin position and Income</vt:lpstr>
      <vt:lpstr>Credit facilities</vt:lpstr>
      <vt:lpstr>Capital</vt:lpstr>
      <vt:lpstr>Provisions</vt:lpstr>
      <vt:lpstr>Largest Exposures &amp; Creditors</vt:lpstr>
      <vt:lpstr>Expenditures Req.</vt:lpstr>
      <vt:lpstr>Capital!Print_Area</vt:lpstr>
      <vt:lpstr>Cover!Print_Area</vt:lpstr>
      <vt:lpstr>'Largest Exposures &amp; Creditors'!Print_Area</vt:lpstr>
      <vt:lpstr>Provisions!Print_Area</vt:lpstr>
      <vt:lpstr>'Signature and notes'!Print_Area</vt:lpstr>
      <vt:lpstr>'St. Fin position and Income'!Print_Area</vt:lpstr>
    </vt:vector>
  </TitlesOfParts>
  <Company>BAHRAIN  CREDIT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</dc:creator>
  <cp:lastModifiedBy>Johanne Prevost</cp:lastModifiedBy>
  <cp:lastPrinted>2014-01-15T10:33:27Z</cp:lastPrinted>
  <dcterms:created xsi:type="dcterms:W3CDTF">2000-04-20T13:06:43Z</dcterms:created>
  <dcterms:modified xsi:type="dcterms:W3CDTF">2014-01-15T10:34:46Z</dcterms:modified>
</cp:coreProperties>
</file>