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48" windowWidth="9720" windowHeight="6492" tabRatio="599"/>
  </bookViews>
  <sheets>
    <sheet name="Cover" sheetId="23" r:id="rId1"/>
    <sheet name="Signature and Notes" sheetId="1" r:id="rId2"/>
    <sheet name="Sec A &amp; B" sheetId="2" r:id="rId3"/>
    <sheet name="Section C" sheetId="4" r:id="rId4"/>
    <sheet name="Section D" sheetId="3" r:id="rId5"/>
    <sheet name="Section E" sheetId="5" r:id="rId6"/>
    <sheet name="Section F" sheetId="21" r:id="rId7"/>
    <sheet name="Section F Cont'd" sheetId="22" r:id="rId8"/>
    <sheet name="Section G" sheetId="20" r:id="rId9"/>
  </sheets>
  <externalReferences>
    <externalReference r:id="rId10"/>
  </externalReferences>
  <definedNames>
    <definedName name="_xlnm.Database">#REF!</definedName>
    <definedName name="OpRiskApproach">[1]Parameters!$C$346:$C$347</definedName>
    <definedName name="_xlnm.Print_Area" localSheetId="0">Cover!$A$1:$J$52</definedName>
    <definedName name="_xlnm.Print_Area" localSheetId="2">'Sec A &amp; B'!$A$1:$C$97</definedName>
    <definedName name="_xlnm.Print_Area" localSheetId="3">'Section C'!$A$1:$G$39</definedName>
    <definedName name="_xlnm.Print_Area" localSheetId="4">'Section D'!$A$1:$C$19</definedName>
    <definedName name="_xlnm.Print_Area" localSheetId="5">'Section E'!$A$1:$E$24</definedName>
    <definedName name="_xlnm.Print_Area" localSheetId="6">'Section F'!$A$1:$C$40</definedName>
    <definedName name="_xlnm.Print_Area" localSheetId="7">'Section F Cont''d'!$A$1:$I$21</definedName>
    <definedName name="_xlnm.Print_Area" localSheetId="8">'Section G'!$A$1:$F$70</definedName>
    <definedName name="_xlnm.Print_Area" localSheetId="1">'Signature and Notes'!$A$1:$A$44</definedName>
    <definedName name="ReportQuery">#REF!</definedName>
    <definedName name="YTD">#REF!</definedName>
  </definedNames>
  <calcPr calcId="144525" calcMode="manual"/>
</workbook>
</file>

<file path=xl/calcChain.xml><?xml version="1.0" encoding="utf-8"?>
<calcChain xmlns="http://schemas.openxmlformats.org/spreadsheetml/2006/main">
  <c r="F12" i="20" l="1"/>
  <c r="F11" i="20"/>
  <c r="F9" i="20"/>
  <c r="F10" i="20"/>
  <c r="H14" i="22"/>
  <c r="G14" i="22"/>
  <c r="F14" i="22"/>
  <c r="E14" i="22"/>
  <c r="D14" i="22"/>
  <c r="C14" i="22"/>
  <c r="B14" i="22"/>
  <c r="C15" i="3"/>
  <c r="C17" i="3"/>
  <c r="C26" i="21"/>
  <c r="C15" i="22" l="1"/>
  <c r="C16" i="22" s="1"/>
  <c r="D15" i="22" l="1"/>
  <c r="D17" i="22" l="1"/>
  <c r="E15" i="22"/>
  <c r="F15" i="22" s="1"/>
  <c r="G15" i="22" s="1"/>
  <c r="H15" i="22" s="1"/>
</calcChain>
</file>

<file path=xl/sharedStrings.xml><?xml version="1.0" encoding="utf-8"?>
<sst xmlns="http://schemas.openxmlformats.org/spreadsheetml/2006/main" count="329" uniqueCount="289">
  <si>
    <t>BANKING SUPERVISION DIRECTORATE</t>
  </si>
  <si>
    <t>NOTES:</t>
  </si>
  <si>
    <t xml:space="preserve">                   P.O. Box 27</t>
  </si>
  <si>
    <t xml:space="preserve">                   Manama</t>
  </si>
  <si>
    <t xml:space="preserve">                   Central Bank of Bahrain</t>
  </si>
  <si>
    <t>Items</t>
  </si>
  <si>
    <t>Credit Facilities</t>
  </si>
  <si>
    <t xml:space="preserve">   </t>
  </si>
  <si>
    <t xml:space="preserve">  </t>
  </si>
  <si>
    <t>PRUDENTIAL INFORMATION REPORT</t>
  </si>
  <si>
    <t>Supplementary Capital Items</t>
  </si>
  <si>
    <t xml:space="preserve">standing </t>
  </si>
  <si>
    <t>- 8 -</t>
  </si>
  <si>
    <t xml:space="preserve">assets and must be freely available to meet any losses which are identified after the reporting date.  The total </t>
  </si>
  <si>
    <r>
      <t>Specific Provisions</t>
    </r>
    <r>
      <rPr>
        <sz val="13"/>
        <rFont val="Book Antiqua"/>
        <family val="1"/>
        <charset val="178"/>
      </rPr>
      <t xml:space="preserve"> are those created against an identified loss or demonstrable deterioration in the value of </t>
    </r>
  </si>
  <si>
    <t>a particular asset or group of assets.</t>
  </si>
  <si>
    <t>9/…</t>
  </si>
  <si>
    <t xml:space="preserve">   Specific Provisions Against :</t>
  </si>
  <si>
    <t>Investments</t>
  </si>
  <si>
    <t>Transfer to general reserves</t>
  </si>
  <si>
    <t>Other appropriations</t>
  </si>
  <si>
    <t>(to be specified)…………..</t>
  </si>
  <si>
    <t>Total appropriations (= item 19)</t>
  </si>
  <si>
    <t>Memorandum Item :</t>
  </si>
  <si>
    <t>with the agreement of the external auditor amount to………………………….</t>
  </si>
  <si>
    <t>SECTION C</t>
  </si>
  <si>
    <t>CLASSIFICATION OF CREDIT FACILITIES</t>
  </si>
  <si>
    <t>All Credit</t>
  </si>
  <si>
    <t>Facilities</t>
  </si>
  <si>
    <t>Principal &amp;</t>
  </si>
  <si>
    <t>standing*</t>
  </si>
  <si>
    <t xml:space="preserve">Specific </t>
  </si>
  <si>
    <t>Provisions</t>
  </si>
  <si>
    <t>Book</t>
  </si>
  <si>
    <t>6/…</t>
  </si>
  <si>
    <t>- 6 -</t>
  </si>
  <si>
    <t>7/…</t>
  </si>
  <si>
    <t>- 7 -</t>
  </si>
  <si>
    <t>8/…</t>
  </si>
  <si>
    <t>Total Assets</t>
  </si>
  <si>
    <t>SECTION B</t>
  </si>
  <si>
    <t>CUMULATIVE PROFIT AND LOSS</t>
  </si>
  <si>
    <t>ACCOUNT FOR CURRENT YEAR</t>
  </si>
  <si>
    <t>Profit (loss) on foreign exchange dealing</t>
  </si>
  <si>
    <t>Profit (loss) from trading in securities</t>
  </si>
  <si>
    <t>Profit (loss) from trading in other assets</t>
  </si>
  <si>
    <t>Gains/losses on sale of investment securities</t>
  </si>
  <si>
    <t>Fees and commissions</t>
  </si>
  <si>
    <t>Other operating income (loss)</t>
  </si>
  <si>
    <t>Gross Operating Income (Loss)</t>
  </si>
  <si>
    <t>(3 to 9 inclusive)</t>
  </si>
  <si>
    <t>Premises and equipment</t>
  </si>
  <si>
    <t>Provisions against investments</t>
  </si>
  <si>
    <t>Net Operating Income (Loss)</t>
  </si>
  <si>
    <t>Net Cumulative Profit (Loss)</t>
  </si>
  <si>
    <t>(for current year)</t>
  </si>
  <si>
    <t>Transfer to statutory reserves</t>
  </si>
  <si>
    <t>Total Out-</t>
  </si>
  <si>
    <t>3.    Include on this form the book value of all assets and liabilities of</t>
  </si>
  <si>
    <t xml:space="preserve">       their offices, branches, subsidiaries and associates in Bahrain.</t>
  </si>
  <si>
    <t xml:space="preserve">                                                                       </t>
  </si>
  <si>
    <t xml:space="preserve">       and completed reports should be submitted not later than 20 days after the</t>
  </si>
  <si>
    <t xml:space="preserve">       reporting date .</t>
  </si>
  <si>
    <t xml:space="preserve">       Please refer to the separate Guidelines for Prudential Information Reports.</t>
  </si>
  <si>
    <t xml:space="preserve"> </t>
  </si>
  <si>
    <t>NO.</t>
  </si>
  <si>
    <t>SECTION A</t>
  </si>
  <si>
    <t>Statutory reserves</t>
  </si>
  <si>
    <t>Share premium</t>
  </si>
  <si>
    <t>Value</t>
  </si>
  <si>
    <t>Collateral</t>
  </si>
  <si>
    <t>1 to 3 months</t>
  </si>
  <si>
    <t>past due</t>
  </si>
  <si>
    <t>3 to 6</t>
  </si>
  <si>
    <t>More than 6</t>
  </si>
  <si>
    <t>months past due</t>
  </si>
  <si>
    <t>Other</t>
  </si>
  <si>
    <t>Total</t>
  </si>
  <si>
    <t>Non-Performing</t>
  </si>
  <si>
    <t>Rescheduled</t>
  </si>
  <si>
    <t>a</t>
  </si>
  <si>
    <t>b</t>
  </si>
  <si>
    <t>(1)</t>
  </si>
  <si>
    <t>(2)</t>
  </si>
  <si>
    <t>Analysis of all credit facilities by Segments :</t>
  </si>
  <si>
    <t>1.</t>
  </si>
  <si>
    <t>2.</t>
  </si>
  <si>
    <t>3.</t>
  </si>
  <si>
    <t>4.</t>
  </si>
  <si>
    <t>5.</t>
  </si>
  <si>
    <t>SECTION D</t>
  </si>
  <si>
    <t>6.</t>
  </si>
  <si>
    <t>Goodwill and intangibles</t>
  </si>
  <si>
    <t>Amount written off</t>
  </si>
  <si>
    <t>Provision cancelled due to improvement</t>
  </si>
  <si>
    <t>New provisions made due to deterioration</t>
  </si>
  <si>
    <t>Other adjustments</t>
  </si>
  <si>
    <t>Balance at reporting date</t>
  </si>
  <si>
    <t>1.    The reporting date is the last day of March, June, September and December</t>
  </si>
  <si>
    <t>2.    Completed reports should be addressed to:</t>
  </si>
  <si>
    <t>(BALANCE SHEET)</t>
  </si>
  <si>
    <t>Core Capital Items</t>
  </si>
  <si>
    <t>CENTRAL BANK OF BAHRAIN</t>
  </si>
  <si>
    <t>Investment in subsidiaries &amp; connected lending</t>
  </si>
  <si>
    <t>SECTION E</t>
  </si>
  <si>
    <t>MOVEMENT OF PROVISIONS</t>
  </si>
  <si>
    <t>No.</t>
  </si>
  <si>
    <t>At beginning of quarter</t>
  </si>
  <si>
    <t>No</t>
  </si>
  <si>
    <t>Name</t>
  </si>
  <si>
    <t>Currency</t>
  </si>
  <si>
    <t>TOTAL</t>
  </si>
  <si>
    <t>2. TWENTY FIVE LARGEST EXPOSURES</t>
  </si>
  <si>
    <t>Limit as % of</t>
  </si>
  <si>
    <t>Staff costs including housing</t>
  </si>
  <si>
    <t>2/…</t>
  </si>
  <si>
    <t>- 2 -</t>
  </si>
  <si>
    <t>3/….</t>
  </si>
  <si>
    <t>- 3 -</t>
  </si>
  <si>
    <t>- 4 -</t>
  </si>
  <si>
    <t>BD 000's</t>
  </si>
  <si>
    <t>(SECTION (A) Cont'd)</t>
  </si>
  <si>
    <t>ASSETS</t>
  </si>
  <si>
    <t>Cash and balances at banks</t>
  </si>
  <si>
    <t>Cheques in course of collection</t>
  </si>
  <si>
    <t>Due from related parties</t>
  </si>
  <si>
    <t>Asset revaluation reserves</t>
  </si>
  <si>
    <t>Provisions for credit losses (net of recoveries)</t>
  </si>
  <si>
    <t xml:space="preserve">Name of Entity :  </t>
  </si>
  <si>
    <t xml:space="preserve">Name &amp; signature of Authorized Official : </t>
  </si>
  <si>
    <t>Collective Impairment Provision</t>
  </si>
  <si>
    <t>Net Credit Facilities</t>
  </si>
  <si>
    <t>Others</t>
  </si>
  <si>
    <t>Book Value</t>
  </si>
  <si>
    <t>in Suspense</t>
  </si>
  <si>
    <t>(1) - (2)</t>
  </si>
  <si>
    <t>Retained earnings/(Loss) brought forward</t>
  </si>
  <si>
    <t>Un-realized gross losses arising from fair valuing equity securities</t>
  </si>
  <si>
    <t>Reciprocal cross holdings of other licensees capital</t>
  </si>
  <si>
    <t>Collective Impairment</t>
  </si>
  <si>
    <t>Provision</t>
  </si>
  <si>
    <t>(1.1 to 1.8 inclusive)</t>
  </si>
  <si>
    <t>(1.10 to 1.14 inclusive)</t>
  </si>
  <si>
    <t>(1.9 + 1.15)</t>
  </si>
  <si>
    <t xml:space="preserve">BD </t>
  </si>
  <si>
    <t xml:space="preserve">Date :                                                            Position :  </t>
  </si>
  <si>
    <t>of collective impairment provision is also the figure to be reported in Section A, item 1.11.</t>
  </si>
  <si>
    <t>Amount 000's</t>
  </si>
  <si>
    <t>Cash (Section A, 3.1)</t>
  </si>
  <si>
    <t>Total (A)</t>
  </si>
  <si>
    <t>Total (B)</t>
  </si>
  <si>
    <t>Stable funds:</t>
  </si>
  <si>
    <t>Less:</t>
  </si>
  <si>
    <t>Net  Stable Funds (C)</t>
  </si>
  <si>
    <t>SECTION F</t>
  </si>
  <si>
    <t>LIQUIDITY</t>
  </si>
  <si>
    <t>No fixed maturity</t>
  </si>
  <si>
    <t>SECTION G</t>
  </si>
  <si>
    <t>SECTION F (CONT'D)</t>
  </si>
  <si>
    <t>I        Liquidity Profile</t>
  </si>
  <si>
    <t>Placements with Financial Institutions maturing within one month</t>
  </si>
  <si>
    <t>Prescribed instruments (exchange traded)</t>
  </si>
  <si>
    <t>a minimum rating of AA-</t>
  </si>
  <si>
    <t>Accounts receivable due within one month</t>
  </si>
  <si>
    <t>GCC government bonds</t>
  </si>
  <si>
    <t>Liquid assets*:</t>
  </si>
  <si>
    <t>Liabilities due within one month</t>
  </si>
  <si>
    <t>Irrevocable commitments to provide funds within one month</t>
  </si>
  <si>
    <t>Qualifying liabilities*:</t>
  </si>
  <si>
    <t>* Kindly refer to Paragraphs LM-1.2.7, LM-1.2.8 and LM-1.2.9 of the LM Module of the CBB Rulebook (V.5)</t>
  </si>
  <si>
    <t xml:space="preserve">* Kindly refer to Paragraphs LM-1.2.5 and LM-1.2.6 of the LM Module of the CBB Rulebook (V.5) for further </t>
  </si>
  <si>
    <t>Bonds, notes and other debt papers (Section A, 2.4)</t>
  </si>
  <si>
    <t>Fixed assets (Section A, 3.11)</t>
  </si>
  <si>
    <t>4/….</t>
  </si>
  <si>
    <t>5/….</t>
  </si>
  <si>
    <t>_________</t>
  </si>
  <si>
    <t>-9 -</t>
  </si>
  <si>
    <t>-10 -</t>
  </si>
  <si>
    <t>11/…</t>
  </si>
  <si>
    <t>-12 -</t>
  </si>
  <si>
    <t>-11 -</t>
  </si>
  <si>
    <t>12/…</t>
  </si>
  <si>
    <t>Other deductions</t>
  </si>
  <si>
    <t>* Provided that it is not maturing in less than two years, and excluding repayment during that period.</t>
  </si>
  <si>
    <t>Maturity Date (s)</t>
  </si>
  <si>
    <t>Amount Outstanding BD'000</t>
  </si>
  <si>
    <r>
      <rPr>
        <b/>
        <u/>
        <sz val="13"/>
        <rFont val="Book Antiqua"/>
        <family val="1"/>
      </rPr>
      <t>Collective Impairment Provisions</t>
    </r>
    <r>
      <rPr>
        <sz val="13"/>
        <rFont val="Book Antiqua"/>
        <family val="1"/>
        <charset val="178"/>
      </rPr>
      <t xml:space="preserve"> are unencumbered provisions.  They must not be ascribed to a particular asset or group of </t>
    </r>
  </si>
  <si>
    <t>UNCONSOLIDATED</t>
  </si>
  <si>
    <t xml:space="preserve">Reporting Date :                                                 </t>
  </si>
  <si>
    <t>Capital (Issued and fully paid ordinary shares (net of treasury shares)</t>
  </si>
  <si>
    <t>Perpetual non-cumulative preference shares</t>
  </si>
  <si>
    <t>General reserves, excluding fair value reserve</t>
  </si>
  <si>
    <t>Reviewed net loss for current year</t>
  </si>
  <si>
    <t>Dividends from subsidiaries</t>
  </si>
  <si>
    <t>Reviewed net profit for current year, before dividends from subsidiaries</t>
  </si>
  <si>
    <t>Interest in subsidiaries &amp; associates (refer to instructions)</t>
  </si>
  <si>
    <t>Depreciation</t>
  </si>
  <si>
    <t>Total **</t>
  </si>
  <si>
    <t>of which : **</t>
  </si>
  <si>
    <t>**</t>
  </si>
  <si>
    <t>The two totals of book value before deduction of any collective impairment provision should match.</t>
  </si>
  <si>
    <t xml:space="preserve">Core Capital  </t>
  </si>
  <si>
    <t>Core capital items (line 1.9)</t>
  </si>
  <si>
    <t>Transfer from (to) collective impairment provisions</t>
  </si>
  <si>
    <t>Bahrain T-bills</t>
  </si>
  <si>
    <t>Other sovereign bonds and bills up to one year maturity carrying</t>
  </si>
  <si>
    <t>guidance.</t>
  </si>
  <si>
    <t xml:space="preserve"> companies</t>
  </si>
  <si>
    <t>Core capital less investment in subsidiaries and associated</t>
  </si>
  <si>
    <t>Core Capital</t>
  </si>
  <si>
    <t xml:space="preserve">CAPITAL </t>
  </si>
  <si>
    <t>Total Capital</t>
  </si>
  <si>
    <t xml:space="preserve"> LIABILITIES</t>
  </si>
  <si>
    <t>*If subordinated debt is issued, it should be included on line 2.4</t>
  </si>
  <si>
    <t>Capital +  Liabilities</t>
  </si>
  <si>
    <t>Total liabilities</t>
  </si>
  <si>
    <t>7.</t>
  </si>
  <si>
    <t>Gearing ratio (Item 6/Item 2.9)</t>
  </si>
  <si>
    <t>Core capital (1-2-3-4-5)</t>
  </si>
  <si>
    <t>Stock Liquidity Ratio (A/B)</t>
  </si>
  <si>
    <t>for further guidance.</t>
  </si>
  <si>
    <t>Assets (A)</t>
  </si>
  <si>
    <t>Liabilities (B)</t>
  </si>
  <si>
    <t>3-month Maturity Mismatch Ratio</t>
  </si>
  <si>
    <t>6-month Maturity Mismatch Ratio</t>
  </si>
  <si>
    <t>Net liquidity gap (A-B)=C</t>
  </si>
  <si>
    <t>If cumulative item C is negative, it must be divided by the total liabilities (item 2.9) to establish the maturity mismatch ratio in accordance with Paragraph LM-1.3.1</t>
  </si>
  <si>
    <t>TWENTY FIVE LARGEST CREDITORS</t>
  </si>
  <si>
    <t>1. TWENTY FIVE LARGEST CREDITORS</t>
  </si>
  <si>
    <t>Table 1</t>
  </si>
  <si>
    <t>Table 2</t>
  </si>
  <si>
    <t>Cumulative liquidity gap</t>
  </si>
  <si>
    <t>II     Liquidity Profile As At</t>
  </si>
  <si>
    <t>% of total liabilities</t>
  </si>
  <si>
    <t>FORM PIRI for FC</t>
  </si>
  <si>
    <t xml:space="preserve">                   Director of Islamic Financial Institutions Supervision Directorate</t>
  </si>
  <si>
    <t>Ijarah Installment Payable</t>
  </si>
  <si>
    <t>Proposed Dividends</t>
  </si>
  <si>
    <t>Other liabilities (Please Specify)- Murabaha financing, Accruals, Accounts and Staff Benefits Payable</t>
  </si>
  <si>
    <t>Short-term investments and treasury securities</t>
  </si>
  <si>
    <t>Murabaha and Istisna'a receivable</t>
  </si>
  <si>
    <t>Ijara Assets</t>
  </si>
  <si>
    <t>Ijara Installment Receivable</t>
  </si>
  <si>
    <t>Salam</t>
  </si>
  <si>
    <t>Parallel Istisna'a</t>
  </si>
  <si>
    <t>Fixed assets</t>
  </si>
  <si>
    <t>Other Assets</t>
  </si>
  <si>
    <t>Long term investments</t>
  </si>
  <si>
    <t>Other operating expenses (Includes Depreciation on Ijara receivables)</t>
  </si>
  <si>
    <t>(10)-(11)-(12)-(13)-(14)-(15)-(16)</t>
  </si>
  <si>
    <t>Share of Profit/Loss from subsudiaries and associates</t>
  </si>
  <si>
    <t>Financing income received and accrued</t>
  </si>
  <si>
    <t>Financing expense paid and accrued</t>
  </si>
  <si>
    <t>Net Financing Income (1-2)</t>
  </si>
  <si>
    <t>Accrued Financing Income on non-performing credits and included in item 1 above</t>
  </si>
  <si>
    <t>Profit out-</t>
  </si>
  <si>
    <t>&amp; Profit</t>
  </si>
  <si>
    <t>Principal &amp; Profit Outstanding</t>
  </si>
  <si>
    <t>Specific Provisions &amp; Profit in Suspense</t>
  </si>
  <si>
    <t>*  Excluding financing income accrued but not yet due on the reporting date.</t>
  </si>
  <si>
    <t>Amounts due to related parties</t>
  </si>
  <si>
    <t>Bonds, Notes and other debt papers</t>
  </si>
  <si>
    <t>Proposed Director's fees</t>
  </si>
  <si>
    <t>Deferred Income</t>
  </si>
  <si>
    <t>(1.16 + 2.9)</t>
  </si>
  <si>
    <t>Credit facilities from banks (excluding subordinated debt)</t>
  </si>
  <si>
    <t>Credit facilities from Banks* (Section A, 2.2)</t>
  </si>
  <si>
    <t>Other credit facilities* (Section A, 2.3)</t>
  </si>
  <si>
    <t>Volume 5</t>
  </si>
  <si>
    <t>Financing Companies</t>
  </si>
  <si>
    <t xml:space="preserve"> Name of Islamic Financing Company</t>
  </si>
  <si>
    <t>(enter name)</t>
  </si>
  <si>
    <t>Period ended (DD/MM/YYYY)</t>
  </si>
  <si>
    <t>Date Return Submitted (DD/MM/YYYY)</t>
  </si>
  <si>
    <t>(enter period end)</t>
  </si>
  <si>
    <t xml:space="preserve">Musharaka </t>
  </si>
  <si>
    <t>Personal financing</t>
  </si>
  <si>
    <t>Auto financing</t>
  </si>
  <si>
    <t>Credit cards</t>
  </si>
  <si>
    <t>Home financing</t>
  </si>
  <si>
    <t>Commercial real estate financing</t>
  </si>
  <si>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1 month</t>
    </r>
  </si>
  <si>
    <r>
      <rPr>
        <sz val="12"/>
        <rFont val="Calibri"/>
        <family val="2"/>
      </rPr>
      <t>&lt;</t>
    </r>
    <r>
      <rPr>
        <sz val="7.2"/>
        <rFont val="Times New Roman"/>
        <family val="1"/>
      </rPr>
      <t xml:space="preserve"> 1 month but ≥ 3months</t>
    </r>
  </si>
  <si>
    <r>
      <rPr>
        <sz val="12"/>
        <rFont val="Calibri"/>
        <family val="2"/>
      </rPr>
      <t>&lt;</t>
    </r>
    <r>
      <rPr>
        <sz val="7.2"/>
        <rFont val="Times New Roman"/>
        <family val="1"/>
      </rPr>
      <t xml:space="preserve"> 3 months but ≥ 6 months</t>
    </r>
  </si>
  <si>
    <r>
      <rPr>
        <sz val="12"/>
        <rFont val="Calibri"/>
        <family val="2"/>
      </rPr>
      <t>&lt;</t>
    </r>
    <r>
      <rPr>
        <sz val="7.2"/>
        <rFont val="Times New Roman"/>
        <family val="1"/>
      </rPr>
      <t xml:space="preserve"> 6 months but ≥ 1 year</t>
    </r>
  </si>
  <si>
    <r>
      <rPr>
        <sz val="12"/>
        <rFont val="Calibri"/>
        <family val="2"/>
      </rPr>
      <t>&lt;</t>
    </r>
    <r>
      <rPr>
        <sz val="7.2"/>
        <rFont val="Times New Roman"/>
        <family val="1"/>
      </rPr>
      <t xml:space="preserve"> 1 year but ≥ 3 years</t>
    </r>
  </si>
  <si>
    <t>&gt; 3 years</t>
  </si>
  <si>
    <t>10/…</t>
  </si>
  <si>
    <t>13/…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</si>
</sst>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0;\(#,##0.00\)"/>
    <numFmt numFmtId="167" formatCode="0.0"/>
    <numFmt numFmtId="168" formatCode="_([$€-2]* #,##0.00_);_([$€-2]* \(#,##0.00\);_([$€-2]* &quot;-&quot;??_)"/>
    <numFmt numFmtId="169" formatCode="yyyy\-mm\-dd;@"/>
    <numFmt numFmtId="170" formatCode="&quot;Yes&quot;;[Red]&quot;No&quot;"/>
    <numFmt numFmtId="171" formatCode="0.00000"/>
    <numFmt numFmtId="172" formatCode="[&gt;0]General"/>
    <numFmt numFmtId="173" formatCode="0.0000"/>
    <numFmt numFmtId="174" formatCode="0.0000%"/>
  </numFmts>
  <fonts count="5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u/>
      <sz val="12"/>
      <name val="Book Antiqua"/>
      <family val="1"/>
    </font>
    <font>
      <b/>
      <u/>
      <sz val="14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3"/>
      <name val="Book Antiqua"/>
      <family val="1"/>
    </font>
    <font>
      <b/>
      <sz val="13"/>
      <name val="Book Antiqua"/>
      <family val="1"/>
    </font>
    <font>
      <sz val="13"/>
      <name val="Arial"/>
      <family val="2"/>
    </font>
    <font>
      <b/>
      <sz val="11"/>
      <name val="Book Antiqua"/>
      <family val="1"/>
    </font>
    <font>
      <b/>
      <u/>
      <sz val="13"/>
      <name val="Book Antiqua"/>
      <family val="1"/>
    </font>
    <font>
      <sz val="13"/>
      <name val="Arial"/>
      <family val="2"/>
    </font>
    <font>
      <sz val="14"/>
      <name val="Book Antiqua"/>
      <family val="1"/>
    </font>
    <font>
      <b/>
      <sz val="13"/>
      <name val="Book Antiqua"/>
      <family val="1"/>
      <charset val="178"/>
    </font>
    <font>
      <b/>
      <u/>
      <sz val="13"/>
      <name val="Book Antiqua"/>
      <family val="1"/>
      <charset val="178"/>
    </font>
    <font>
      <b/>
      <sz val="12.5"/>
      <name val="Book Antiqua"/>
      <family val="1"/>
      <charset val="178"/>
    </font>
    <font>
      <sz val="10"/>
      <name val="Book Antiqua"/>
      <family val="1"/>
      <charset val="178"/>
    </font>
    <font>
      <sz val="12"/>
      <name val="Book Antiqua"/>
      <family val="1"/>
      <charset val="178"/>
    </font>
    <font>
      <b/>
      <sz val="12"/>
      <name val="Book Antiqua"/>
      <family val="1"/>
      <charset val="178"/>
    </font>
    <font>
      <b/>
      <sz val="14"/>
      <name val="Book Antiqua"/>
      <family val="1"/>
      <charset val="178"/>
    </font>
    <font>
      <sz val="10"/>
      <color indexed="8"/>
      <name val="Times New Roman"/>
      <family val="1"/>
      <charset val="178"/>
    </font>
    <font>
      <sz val="10"/>
      <name val="Times New Roman"/>
      <family val="1"/>
      <charset val="178"/>
    </font>
    <font>
      <b/>
      <u/>
      <sz val="14"/>
      <name val="Book Antiqua"/>
      <family val="1"/>
      <charset val="178"/>
    </font>
    <font>
      <sz val="13"/>
      <name val="Book Antiqua"/>
      <family val="1"/>
      <charset val="178"/>
    </font>
    <font>
      <u/>
      <sz val="13"/>
      <name val="Book Antiqua"/>
      <family val="1"/>
      <charset val="178"/>
    </font>
    <font>
      <u/>
      <sz val="14"/>
      <name val="Book Antiqua"/>
      <family val="1"/>
      <charset val="178"/>
    </font>
    <font>
      <sz val="14"/>
      <name val="Book Antiqua"/>
      <family val="1"/>
      <charset val="178"/>
    </font>
    <font>
      <b/>
      <sz val="12"/>
      <name val="Arial"/>
      <family val="2"/>
      <charset val="178"/>
    </font>
    <font>
      <b/>
      <sz val="10"/>
      <color indexed="8"/>
      <name val="Book Antiqua"/>
      <family val="1"/>
      <charset val="178"/>
    </font>
    <font>
      <sz val="10"/>
      <color indexed="8"/>
      <name val="Book Antiqua"/>
      <family val="1"/>
      <charset val="178"/>
    </font>
    <font>
      <sz val="8"/>
      <name val="Arial"/>
      <family val="2"/>
    </font>
    <font>
      <i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3"/>
      <name val="Book Antiqua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indexed="10"/>
      <name val="Arial"/>
      <family val="2"/>
    </font>
    <font>
      <sz val="10"/>
      <name val="Arial "/>
    </font>
    <font>
      <sz val="12"/>
      <name val="Calibri"/>
      <family val="2"/>
    </font>
    <font>
      <sz val="7.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37" fillId="0" borderId="0" applyNumberFormat="0"/>
    <xf numFmtId="3" fontId="47" fillId="4" borderId="17" applyFont="0" applyFill="0" applyProtection="0">
      <alignment horizontal="right"/>
    </xf>
    <xf numFmtId="168" fontId="37" fillId="0" borderId="0" applyFont="0" applyFill="0" applyBorder="0" applyAlignment="0" applyProtection="0"/>
    <xf numFmtId="0" fontId="37" fillId="5" borderId="17" applyNumberFormat="0" applyFont="0" applyBorder="0" applyAlignment="0" applyProtection="0">
      <alignment horizontal="center"/>
    </xf>
    <xf numFmtId="3" fontId="37" fillId="6" borderId="17" applyFont="0" applyProtection="0">
      <alignment horizontal="right"/>
    </xf>
    <xf numFmtId="10" fontId="37" fillId="6" borderId="17" applyFont="0" applyProtection="0">
      <alignment horizontal="right"/>
    </xf>
    <xf numFmtId="9" fontId="37" fillId="6" borderId="17" applyFont="0" applyProtection="0">
      <alignment horizontal="right"/>
    </xf>
    <xf numFmtId="0" fontId="37" fillId="6" borderId="42" applyNumberFormat="0" applyFont="0" applyBorder="0" applyAlignment="0" applyProtection="0">
      <alignment horizontal="left"/>
    </xf>
    <xf numFmtId="169" fontId="37" fillId="7" borderId="17" applyFont="0" applyAlignment="0">
      <protection locked="0"/>
    </xf>
    <xf numFmtId="3" fontId="37" fillId="7" borderId="17" applyFont="0">
      <alignment horizontal="right"/>
      <protection locked="0"/>
    </xf>
    <xf numFmtId="167" fontId="37" fillId="7" borderId="17" applyFont="0">
      <alignment horizontal="right"/>
      <protection locked="0"/>
    </xf>
    <xf numFmtId="10" fontId="37" fillId="7" borderId="17" applyFont="0">
      <alignment horizontal="right"/>
      <protection locked="0"/>
    </xf>
    <xf numFmtId="9" fontId="37" fillId="7" borderId="18" applyFont="0">
      <alignment horizontal="right"/>
      <protection locked="0"/>
    </xf>
    <xf numFmtId="0" fontId="37" fillId="7" borderId="17" applyFont="0">
      <alignment horizontal="center" wrapText="1"/>
      <protection locked="0"/>
    </xf>
    <xf numFmtId="49" fontId="37" fillId="7" borderId="17" applyFont="0" applyAlignment="0">
      <protection locked="0"/>
    </xf>
    <xf numFmtId="0" fontId="48" fillId="0" borderId="0"/>
    <xf numFmtId="3" fontId="37" fillId="8" borderId="17">
      <alignment horizontal="right"/>
      <protection locked="0"/>
    </xf>
    <xf numFmtId="167" fontId="37" fillId="8" borderId="17">
      <alignment horizontal="right"/>
      <protection locked="0"/>
    </xf>
    <xf numFmtId="10" fontId="37" fillId="8" borderId="17" applyFont="0">
      <alignment horizontal="right"/>
      <protection locked="0"/>
    </xf>
    <xf numFmtId="9" fontId="37" fillId="8" borderId="17">
      <alignment horizontal="right"/>
      <protection locked="0"/>
    </xf>
    <xf numFmtId="0" fontId="37" fillId="8" borderId="17">
      <alignment horizontal="center" wrapText="1"/>
    </xf>
    <xf numFmtId="0" fontId="37" fillId="8" borderId="17" applyNumberFormat="0" applyFont="0">
      <alignment horizontal="center" wrapText="1"/>
      <protection locked="0"/>
    </xf>
    <xf numFmtId="170" fontId="37" fillId="4" borderId="17">
      <alignment horizontal="center"/>
    </xf>
    <xf numFmtId="3" fontId="37" fillId="4" borderId="17" applyFont="0">
      <alignment horizontal="right"/>
    </xf>
    <xf numFmtId="171" fontId="37" fillId="4" borderId="17" applyFont="0">
      <alignment horizontal="right"/>
    </xf>
    <xf numFmtId="167" fontId="37" fillId="4" borderId="17" applyFont="0">
      <alignment horizontal="right"/>
    </xf>
    <xf numFmtId="10" fontId="37" fillId="4" borderId="17" applyFont="0">
      <alignment horizontal="right"/>
    </xf>
    <xf numFmtId="9" fontId="37" fillId="4" borderId="17" applyFont="0">
      <alignment horizontal="right"/>
    </xf>
    <xf numFmtId="172" fontId="37" fillId="4" borderId="17" applyFont="0">
      <alignment horizontal="center" wrapText="1"/>
    </xf>
    <xf numFmtId="1" fontId="37" fillId="9" borderId="17" applyFont="0">
      <alignment horizontal="right"/>
    </xf>
    <xf numFmtId="173" fontId="37" fillId="9" borderId="17" applyFont="0"/>
    <xf numFmtId="9" fontId="37" fillId="9" borderId="17" applyFont="0">
      <alignment horizontal="right"/>
    </xf>
    <xf numFmtId="174" fontId="37" fillId="9" borderId="17" applyFont="0">
      <alignment horizontal="right"/>
    </xf>
    <xf numFmtId="10" fontId="37" fillId="9" borderId="17" applyFont="0">
      <alignment horizontal="right"/>
    </xf>
    <xf numFmtId="0" fontId="37" fillId="9" borderId="17" applyFont="0">
      <alignment horizontal="center" wrapText="1"/>
    </xf>
    <xf numFmtId="49" fontId="37" fillId="9" borderId="17" applyFont="0"/>
    <xf numFmtId="173" fontId="37" fillId="10" borderId="17" applyFont="0"/>
    <xf numFmtId="9" fontId="37" fillId="10" borderId="17" applyFont="0">
      <alignment horizontal="right"/>
    </xf>
    <xf numFmtId="173" fontId="37" fillId="11" borderId="17" applyFont="0">
      <alignment horizontal="right"/>
    </xf>
    <xf numFmtId="1" fontId="37" fillId="11" borderId="17" applyFont="0">
      <alignment horizontal="right"/>
    </xf>
    <xf numFmtId="173" fontId="37" fillId="11" borderId="17" applyFont="0"/>
    <xf numFmtId="167" fontId="37" fillId="11" borderId="17" applyFont="0"/>
    <xf numFmtId="10" fontId="37" fillId="11" borderId="17" applyFont="0">
      <alignment horizontal="right"/>
    </xf>
    <xf numFmtId="9" fontId="37" fillId="11" borderId="17" applyFont="0">
      <alignment horizontal="right"/>
    </xf>
    <xf numFmtId="174" fontId="37" fillId="11" borderId="17" applyFont="0">
      <alignment horizontal="right"/>
    </xf>
    <xf numFmtId="10" fontId="37" fillId="11" borderId="61" applyFont="0">
      <alignment horizontal="right"/>
    </xf>
    <xf numFmtId="0" fontId="37" fillId="11" borderId="17" applyFont="0">
      <alignment horizontal="center" wrapText="1"/>
      <protection locked="0"/>
    </xf>
    <xf numFmtId="49" fontId="37" fillId="11" borderId="17" applyFont="0"/>
  </cellStyleXfs>
  <cellXfs count="4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/>
    <xf numFmtId="2" fontId="7" fillId="0" borderId="5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7" fillId="0" borderId="5" xfId="0" applyFont="1" applyBorder="1"/>
    <xf numFmtId="0" fontId="9" fillId="0" borderId="4" xfId="0" applyFont="1" applyBorder="1" applyAlignment="1">
      <alignment horizontal="left"/>
    </xf>
    <xf numFmtId="0" fontId="7" fillId="0" borderId="6" xfId="0" applyFont="1" applyBorder="1"/>
    <xf numFmtId="0" fontId="9" fillId="0" borderId="5" xfId="0" applyFont="1" applyBorder="1" applyAlignment="1">
      <alignment horizontal="left"/>
    </xf>
    <xf numFmtId="0" fontId="8" fillId="0" borderId="5" xfId="0" applyFont="1" applyBorder="1"/>
    <xf numFmtId="0" fontId="8" fillId="0" borderId="5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12" fillId="0" borderId="0" xfId="0" applyFont="1"/>
    <xf numFmtId="0" fontId="8" fillId="0" borderId="8" xfId="0" applyFont="1" applyBorder="1"/>
    <xf numFmtId="49" fontId="7" fillId="0" borderId="11" xfId="0" applyNumberFormat="1" applyFont="1" applyBorder="1"/>
    <xf numFmtId="49" fontId="7" fillId="0" borderId="12" xfId="0" applyNumberFormat="1" applyFont="1" applyBorder="1"/>
    <xf numFmtId="49" fontId="7" fillId="0" borderId="13" xfId="0" applyNumberFormat="1" applyFont="1" applyBorder="1"/>
    <xf numFmtId="49" fontId="8" fillId="0" borderId="11" xfId="0" applyNumberFormat="1" applyFont="1" applyBorder="1"/>
    <xf numFmtId="0" fontId="7" fillId="0" borderId="14" xfId="0" applyFont="1" applyBorder="1"/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18" fillId="0" borderId="0" xfId="0" applyFont="1" applyAlignment="1">
      <alignment horizontal="right"/>
    </xf>
    <xf numFmtId="37" fontId="7" fillId="0" borderId="0" xfId="0" applyNumberFormat="1" applyFont="1" applyFill="1" applyBorder="1"/>
    <xf numFmtId="0" fontId="14" fillId="0" borderId="3" xfId="0" applyFont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4" fillId="0" borderId="0" xfId="0" applyFont="1"/>
    <xf numFmtId="0" fontId="17" fillId="0" borderId="0" xfId="0" applyFont="1"/>
    <xf numFmtId="0" fontId="24" fillId="0" borderId="12" xfId="0" applyFont="1" applyBorder="1"/>
    <xf numFmtId="0" fontId="24" fillId="0" borderId="2" xfId="0" applyFont="1" applyBorder="1"/>
    <xf numFmtId="49" fontId="24" fillId="0" borderId="11" xfId="0" applyNumberFormat="1" applyFont="1" applyBorder="1" applyAlignment="1">
      <alignment horizontal="right"/>
    </xf>
    <xf numFmtId="49" fontId="24" fillId="0" borderId="14" xfId="0" applyNumberFormat="1" applyFont="1" applyBorder="1" applyAlignment="1">
      <alignment horizontal="right"/>
    </xf>
    <xf numFmtId="0" fontId="24" fillId="0" borderId="0" xfId="0" applyFont="1" applyBorder="1"/>
    <xf numFmtId="0" fontId="24" fillId="0" borderId="13" xfId="0" applyFont="1" applyBorder="1"/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15" fillId="0" borderId="0" xfId="0" applyFont="1"/>
    <xf numFmtId="0" fontId="24" fillId="0" borderId="16" xfId="0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28" fillId="0" borderId="0" xfId="0" quotePrefix="1" applyFont="1" applyAlignment="1">
      <alignment horizontal="center"/>
    </xf>
    <xf numFmtId="0" fontId="19" fillId="0" borderId="0" xfId="0" quotePrefix="1" applyFont="1" applyAlignment="1">
      <alignment horizontal="center"/>
    </xf>
    <xf numFmtId="0" fontId="7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Border="1"/>
    <xf numFmtId="0" fontId="7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5" xfId="0" applyFont="1" applyBorder="1"/>
    <xf numFmtId="0" fontId="14" fillId="0" borderId="13" xfId="0" applyFont="1" applyBorder="1"/>
    <xf numFmtId="0" fontId="14" fillId="0" borderId="11" xfId="0" applyFont="1" applyBorder="1"/>
    <xf numFmtId="0" fontId="14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/>
    <xf numFmtId="0" fontId="24" fillId="0" borderId="29" xfId="0" applyFont="1" applyBorder="1"/>
    <xf numFmtId="0" fontId="14" fillId="0" borderId="30" xfId="0" applyFont="1" applyBorder="1"/>
    <xf numFmtId="0" fontId="14" fillId="0" borderId="9" xfId="0" applyFont="1" applyBorder="1"/>
    <xf numFmtId="37" fontId="24" fillId="0" borderId="31" xfId="0" applyNumberFormat="1" applyFont="1" applyBorder="1" applyAlignment="1">
      <alignment horizontal="right"/>
    </xf>
    <xf numFmtId="37" fontId="24" fillId="0" borderId="32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/>
    <xf numFmtId="0" fontId="24" fillId="0" borderId="33" xfId="0" applyFont="1" applyBorder="1"/>
    <xf numFmtId="0" fontId="24" fillId="0" borderId="33" xfId="0" applyFont="1" applyBorder="1" applyAlignment="1">
      <alignment horizontal="center"/>
    </xf>
    <xf numFmtId="0" fontId="24" fillId="0" borderId="34" xfId="0" applyFont="1" applyBorder="1"/>
    <xf numFmtId="0" fontId="32" fillId="0" borderId="0" xfId="0" applyFont="1" applyAlignment="1">
      <alignment horizontal="right"/>
    </xf>
    <xf numFmtId="37" fontId="24" fillId="0" borderId="32" xfId="0" applyNumberFormat="1" applyFont="1" applyFill="1" applyBorder="1" applyAlignment="1">
      <alignment horizontal="right"/>
    </xf>
    <xf numFmtId="165" fontId="24" fillId="0" borderId="34" xfId="1" applyNumberFormat="1" applyFont="1" applyBorder="1"/>
    <xf numFmtId="0" fontId="33" fillId="0" borderId="0" xfId="0" applyFont="1" applyAlignment="1">
      <alignment horizontal="center"/>
    </xf>
    <xf numFmtId="0" fontId="24" fillId="0" borderId="35" xfId="0" applyFont="1" applyBorder="1"/>
    <xf numFmtId="0" fontId="14" fillId="0" borderId="5" xfId="0" applyFont="1" applyBorder="1" applyAlignment="1">
      <alignment horizontal="center"/>
    </xf>
    <xf numFmtId="37" fontId="24" fillId="0" borderId="16" xfId="0" applyNumberFormat="1" applyFont="1" applyFill="1" applyBorder="1" applyAlignment="1">
      <alignment horizontal="right"/>
    </xf>
    <xf numFmtId="165" fontId="24" fillId="0" borderId="27" xfId="1" applyNumberFormat="1" applyFont="1" applyBorder="1"/>
    <xf numFmtId="165" fontId="24" fillId="0" borderId="16" xfId="1" applyNumberFormat="1" applyFont="1" applyFill="1" applyBorder="1" applyAlignment="1">
      <alignment horizontal="right"/>
    </xf>
    <xf numFmtId="165" fontId="24" fillId="0" borderId="16" xfId="1" applyNumberFormat="1" applyFont="1" applyBorder="1" applyAlignment="1">
      <alignment horizontal="right"/>
    </xf>
    <xf numFmtId="0" fontId="7" fillId="0" borderId="1" xfId="0" applyNumberFormat="1" applyFont="1" applyFill="1" applyBorder="1"/>
    <xf numFmtId="0" fontId="7" fillId="0" borderId="4" xfId="0" applyFont="1" applyFill="1" applyBorder="1"/>
    <xf numFmtId="165" fontId="7" fillId="0" borderId="0" xfId="1" applyNumberFormat="1" applyFont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165" fontId="18" fillId="0" borderId="0" xfId="1" applyNumberFormat="1" applyFont="1" applyAlignment="1">
      <alignment horizontal="right"/>
    </xf>
    <xf numFmtId="0" fontId="2" fillId="0" borderId="0" xfId="0" applyFont="1" applyFill="1"/>
    <xf numFmtId="37" fontId="8" fillId="0" borderId="4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37" fontId="14" fillId="0" borderId="36" xfId="0" applyNumberFormat="1" applyFont="1" applyFill="1" applyBorder="1" applyAlignment="1">
      <alignment horizontal="right"/>
    </xf>
    <xf numFmtId="37" fontId="14" fillId="0" borderId="35" xfId="0" applyNumberFormat="1" applyFont="1" applyFill="1" applyBorder="1" applyAlignment="1">
      <alignment horizontal="right"/>
    </xf>
    <xf numFmtId="37" fontId="7" fillId="0" borderId="0" xfId="0" applyNumberFormat="1" applyFont="1" applyFill="1"/>
    <xf numFmtId="37" fontId="8" fillId="0" borderId="0" xfId="0" applyNumberFormat="1" applyFont="1" applyFill="1"/>
    <xf numFmtId="0" fontId="7" fillId="0" borderId="0" xfId="0" applyFont="1" applyFill="1"/>
    <xf numFmtId="0" fontId="1" fillId="0" borderId="0" xfId="0" applyFont="1"/>
    <xf numFmtId="0" fontId="34" fillId="0" borderId="0" xfId="0" applyFont="1"/>
    <xf numFmtId="0" fontId="34" fillId="0" borderId="0" xfId="0" applyFont="1" applyFill="1"/>
    <xf numFmtId="0" fontId="34" fillId="0" borderId="0" xfId="0" applyFont="1" applyBorder="1"/>
    <xf numFmtId="37" fontId="34" fillId="0" borderId="0" xfId="0" applyNumberFormat="1" applyFont="1" applyFill="1"/>
    <xf numFmtId="165" fontId="34" fillId="0" borderId="0" xfId="1" applyNumberFormat="1" applyFont="1"/>
    <xf numFmtId="165" fontId="13" fillId="0" borderId="5" xfId="1" applyNumberFormat="1" applyFont="1" applyFill="1" applyBorder="1" applyAlignment="1">
      <alignment horizontal="right"/>
    </xf>
    <xf numFmtId="165" fontId="13" fillId="0" borderId="7" xfId="1" applyNumberFormat="1" applyFont="1" applyFill="1" applyBorder="1" applyAlignment="1">
      <alignment horizontal="right"/>
    </xf>
    <xf numFmtId="165" fontId="13" fillId="0" borderId="4" xfId="1" applyNumberFormat="1" applyFont="1" applyFill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5" fontId="34" fillId="0" borderId="0" xfId="1" applyNumberFormat="1" applyFont="1" applyFill="1"/>
    <xf numFmtId="165" fontId="10" fillId="0" borderId="0" xfId="1" applyNumberFormat="1" applyFont="1" applyFill="1" applyAlignment="1">
      <alignment horizontal="right"/>
    </xf>
    <xf numFmtId="165" fontId="34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8" fillId="0" borderId="5" xfId="1" applyNumberFormat="1" applyFont="1" applyFill="1" applyBorder="1" applyAlignment="1">
      <alignment horizontal="right"/>
    </xf>
    <xf numFmtId="165" fontId="13" fillId="0" borderId="33" xfId="0" applyNumberFormat="1" applyFont="1" applyFill="1" applyBorder="1" applyAlignment="1">
      <alignment horizontal="right"/>
    </xf>
    <xf numFmtId="165" fontId="13" fillId="0" borderId="37" xfId="0" applyNumberFormat="1" applyFont="1" applyFill="1" applyBorder="1" applyAlignment="1">
      <alignment horizontal="right"/>
    </xf>
    <xf numFmtId="165" fontId="13" fillId="0" borderId="35" xfId="0" applyNumberFormat="1" applyFont="1" applyFill="1" applyBorder="1" applyAlignment="1">
      <alignment horizontal="right"/>
    </xf>
    <xf numFmtId="165" fontId="13" fillId="0" borderId="34" xfId="0" applyNumberFormat="1" applyFont="1" applyFill="1" applyBorder="1" applyAlignment="1">
      <alignment horizontal="right"/>
    </xf>
    <xf numFmtId="0" fontId="7" fillId="0" borderId="17" xfId="0" applyFont="1" applyFill="1" applyBorder="1"/>
    <xf numFmtId="165" fontId="7" fillId="0" borderId="7" xfId="1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quotePrefix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0" fontId="7" fillId="0" borderId="10" xfId="0" applyFont="1" applyFill="1" applyBorder="1"/>
    <xf numFmtId="165" fontId="7" fillId="0" borderId="4" xfId="1" applyNumberFormat="1" applyFont="1" applyFill="1" applyBorder="1"/>
    <xf numFmtId="0" fontId="7" fillId="0" borderId="8" xfId="0" applyFont="1" applyFill="1" applyBorder="1"/>
    <xf numFmtId="165" fontId="7" fillId="0" borderId="7" xfId="1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15" xfId="0" applyNumberFormat="1" applyFont="1" applyFill="1" applyBorder="1"/>
    <xf numFmtId="37" fontId="24" fillId="0" borderId="0" xfId="0" applyNumberFormat="1" applyFont="1"/>
    <xf numFmtId="165" fontId="35" fillId="0" borderId="7" xfId="1" applyNumberFormat="1" applyFont="1" applyFill="1" applyBorder="1" applyAlignment="1">
      <alignment horizontal="right"/>
    </xf>
    <xf numFmtId="0" fontId="32" fillId="0" borderId="0" xfId="0" applyFont="1"/>
    <xf numFmtId="165" fontId="13" fillId="0" borderId="6" xfId="1" applyNumberFormat="1" applyFont="1" applyFill="1" applyBorder="1" applyAlignment="1">
      <alignment horizontal="right"/>
    </xf>
    <xf numFmtId="165" fontId="35" fillId="0" borderId="6" xfId="1" applyNumberFormat="1" applyFont="1" applyFill="1" applyBorder="1" applyAlignment="1">
      <alignment horizontal="right"/>
    </xf>
    <xf numFmtId="0" fontId="17" fillId="0" borderId="0" xfId="0" applyFont="1" applyFill="1"/>
    <xf numFmtId="165" fontId="7" fillId="0" borderId="4" xfId="1" quotePrefix="1" applyNumberFormat="1" applyFont="1" applyFill="1" applyBorder="1" applyAlignment="1">
      <alignment horizontal="right"/>
    </xf>
    <xf numFmtId="0" fontId="8" fillId="0" borderId="4" xfId="0" quotePrefix="1" applyNumberFormat="1" applyFont="1" applyFill="1" applyBorder="1" applyAlignment="1">
      <alignment horizontal="center"/>
    </xf>
    <xf numFmtId="165" fontId="7" fillId="0" borderId="2" xfId="1" quotePrefix="1" applyNumberFormat="1" applyFont="1" applyFill="1" applyBorder="1" applyAlignment="1">
      <alignment horizontal="center"/>
    </xf>
    <xf numFmtId="165" fontId="7" fillId="0" borderId="4" xfId="1" quotePrefix="1" applyNumberFormat="1" applyFont="1" applyFill="1" applyBorder="1" applyAlignment="1">
      <alignment horizontal="center"/>
    </xf>
    <xf numFmtId="165" fontId="7" fillId="0" borderId="1" xfId="1" applyNumberFormat="1" applyFont="1" applyFill="1" applyBorder="1"/>
    <xf numFmtId="0" fontId="24" fillId="0" borderId="1" xfId="0" applyFont="1" applyFill="1" applyBorder="1"/>
    <xf numFmtId="0" fontId="24" fillId="0" borderId="3" xfId="0" applyFont="1" applyFill="1" applyBorder="1"/>
    <xf numFmtId="0" fontId="24" fillId="0" borderId="0" xfId="0" applyFont="1" applyFill="1" applyBorder="1"/>
    <xf numFmtId="0" fontId="7" fillId="0" borderId="4" xfId="0" quotePrefix="1" applyFont="1" applyFill="1" applyBorder="1" applyAlignment="1">
      <alignment horizontal="center"/>
    </xf>
    <xf numFmtId="37" fontId="24" fillId="0" borderId="38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/>
    <xf numFmtId="49" fontId="7" fillId="0" borderId="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6" fillId="0" borderId="0" xfId="3"/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7" fillId="0" borderId="0" xfId="1" quotePrefix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/>
    <xf numFmtId="165" fontId="7" fillId="0" borderId="3" xfId="0" quotePrefix="1" applyNumberFormat="1" applyFont="1" applyFill="1" applyBorder="1" applyAlignment="1">
      <alignment horizontal="center"/>
    </xf>
    <xf numFmtId="165" fontId="7" fillId="0" borderId="5" xfId="1" quotePrefix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4" fillId="0" borderId="15" xfId="0" applyFont="1" applyFill="1" applyBorder="1"/>
    <xf numFmtId="0" fontId="24" fillId="0" borderId="2" xfId="0" applyFont="1" applyBorder="1" applyAlignment="1">
      <alignment horizontal="left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37" fillId="0" borderId="0" xfId="0" applyFont="1"/>
    <xf numFmtId="0" fontId="34" fillId="0" borderId="2" xfId="0" applyFont="1" applyBorder="1"/>
    <xf numFmtId="0" fontId="7" fillId="0" borderId="5" xfId="0" applyFont="1" applyFill="1" applyBorder="1" applyAlignment="1">
      <alignment horizontal="left"/>
    </xf>
    <xf numFmtId="0" fontId="0" fillId="0" borderId="0" xfId="0" applyBorder="1"/>
    <xf numFmtId="0" fontId="7" fillId="0" borderId="1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49" fontId="7" fillId="0" borderId="11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36" fillId="2" borderId="0" xfId="3" applyFill="1"/>
    <xf numFmtId="0" fontId="29" fillId="2" borderId="0" xfId="0" applyFont="1" applyFill="1" applyAlignment="1" applyProtection="1"/>
    <xf numFmtId="0" fontId="17" fillId="2" borderId="0" xfId="0" applyFont="1" applyFill="1"/>
    <xf numFmtId="165" fontId="17" fillId="2" borderId="0" xfId="1" applyNumberFormat="1" applyFont="1" applyFill="1"/>
    <xf numFmtId="0" fontId="22" fillId="2" borderId="0" xfId="0" applyFont="1" applyFill="1"/>
    <xf numFmtId="0" fontId="29" fillId="2" borderId="39" xfId="0" applyFont="1" applyFill="1" applyBorder="1" applyAlignment="1" applyProtection="1"/>
    <xf numFmtId="0" fontId="21" fillId="2" borderId="40" xfId="0" applyFont="1" applyFill="1" applyBorder="1"/>
    <xf numFmtId="0" fontId="30" fillId="2" borderId="39" xfId="0" applyFont="1" applyFill="1" applyBorder="1" applyAlignment="1" applyProtection="1">
      <alignment horizontal="center"/>
    </xf>
    <xf numFmtId="37" fontId="17" fillId="2" borderId="17" xfId="0" applyNumberFormat="1" applyFont="1" applyFill="1" applyBorder="1" applyProtection="1"/>
    <xf numFmtId="9" fontId="30" fillId="2" borderId="17" xfId="4" applyNumberFormat="1" applyFont="1" applyFill="1" applyBorder="1" applyProtection="1"/>
    <xf numFmtId="0" fontId="21" fillId="2" borderId="0" xfId="0" applyFont="1" applyFill="1" applyBorder="1"/>
    <xf numFmtId="0" fontId="0" fillId="2" borderId="40" xfId="0" applyFill="1" applyBorder="1"/>
    <xf numFmtId="41" fontId="22" fillId="2" borderId="0" xfId="0" applyNumberFormat="1" applyFont="1" applyFill="1"/>
    <xf numFmtId="0" fontId="21" fillId="2" borderId="0" xfId="0" applyFont="1" applyFill="1"/>
    <xf numFmtId="37" fontId="0" fillId="2" borderId="0" xfId="0" applyNumberFormat="1" applyFill="1"/>
    <xf numFmtId="165" fontId="30" fillId="2" borderId="0" xfId="1" applyNumberFormat="1" applyFont="1" applyFill="1" applyBorder="1" applyAlignment="1">
      <alignment horizontal="right"/>
    </xf>
    <xf numFmtId="0" fontId="29" fillId="2" borderId="41" xfId="0" applyFont="1" applyFill="1" applyBorder="1"/>
    <xf numFmtId="0" fontId="36" fillId="2" borderId="17" xfId="3" applyFill="1" applyBorder="1" applyAlignment="1">
      <alignment horizontal="left"/>
    </xf>
    <xf numFmtId="0" fontId="36" fillId="2" borderId="17" xfId="3" applyFill="1" applyBorder="1"/>
    <xf numFmtId="0" fontId="38" fillId="2" borderId="17" xfId="0" applyFont="1" applyFill="1" applyBorder="1"/>
    <xf numFmtId="4" fontId="38" fillId="2" borderId="17" xfId="0" applyNumberFormat="1" applyFont="1" applyFill="1" applyBorder="1"/>
    <xf numFmtId="43" fontId="37" fillId="2" borderId="17" xfId="2" applyFont="1" applyFill="1" applyBorder="1" applyAlignment="1">
      <alignment horizontal="right" indent="1"/>
    </xf>
    <xf numFmtId="166" fontId="36" fillId="2" borderId="0" xfId="3" applyNumberFormat="1" applyFill="1"/>
    <xf numFmtId="0" fontId="30" fillId="2" borderId="42" xfId="0" applyFont="1" applyFill="1" applyBorder="1" applyAlignment="1" applyProtection="1">
      <alignment horizontal="center"/>
    </xf>
    <xf numFmtId="165" fontId="36" fillId="2" borderId="0" xfId="1" applyNumberFormat="1" applyFont="1" applyFill="1"/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/>
    <xf numFmtId="37" fontId="30" fillId="2" borderId="0" xfId="0" applyNumberFormat="1" applyFont="1" applyFill="1" applyBorder="1"/>
    <xf numFmtId="0" fontId="29" fillId="2" borderId="0" xfId="0" applyFont="1" applyFill="1" applyAlignment="1" applyProtection="1">
      <alignment horizontal="left"/>
    </xf>
    <xf numFmtId="0" fontId="40" fillId="2" borderId="11" xfId="0" applyFont="1" applyFill="1" applyBorder="1"/>
    <xf numFmtId="0" fontId="40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right"/>
    </xf>
    <xf numFmtId="0" fontId="40" fillId="2" borderId="1" xfId="0" applyFont="1" applyFill="1" applyBorder="1"/>
    <xf numFmtId="0" fontId="40" fillId="2" borderId="8" xfId="0" applyFont="1" applyFill="1" applyBorder="1"/>
    <xf numFmtId="0" fontId="40" fillId="2" borderId="13" xfId="0" applyFont="1" applyFill="1" applyBorder="1"/>
    <xf numFmtId="0" fontId="40" fillId="2" borderId="0" xfId="0" applyFont="1" applyFill="1" applyBorder="1"/>
    <xf numFmtId="0" fontId="41" fillId="2" borderId="0" xfId="0" applyFont="1" applyFill="1" applyBorder="1"/>
    <xf numFmtId="0" fontId="41" fillId="2" borderId="9" xfId="0" applyFont="1" applyFill="1" applyBorder="1"/>
    <xf numFmtId="0" fontId="41" fillId="2" borderId="13" xfId="0" applyFont="1" applyFill="1" applyBorder="1"/>
    <xf numFmtId="0" fontId="41" fillId="2" borderId="43" xfId="0" applyFont="1" applyFill="1" applyBorder="1"/>
    <xf numFmtId="0" fontId="41" fillId="2" borderId="44" xfId="0" applyFont="1" applyFill="1" applyBorder="1"/>
    <xf numFmtId="0" fontId="41" fillId="2" borderId="45" xfId="0" applyFont="1" applyFill="1" applyBorder="1" applyAlignment="1"/>
    <xf numFmtId="0" fontId="41" fillId="2" borderId="17" xfId="0" applyFont="1" applyFill="1" applyBorder="1" applyAlignment="1">
      <alignment horizontal="center" wrapText="1"/>
    </xf>
    <xf numFmtId="0" fontId="41" fillId="2" borderId="42" xfId="0" applyFont="1" applyFill="1" applyBorder="1" applyAlignment="1">
      <alignment horizontal="center" wrapText="1"/>
    </xf>
    <xf numFmtId="0" fontId="41" fillId="2" borderId="33" xfId="0" applyFont="1" applyFill="1" applyBorder="1" applyAlignment="1">
      <alignment horizontal="center" wrapText="1"/>
    </xf>
    <xf numFmtId="0" fontId="40" fillId="2" borderId="45" xfId="0" applyFont="1" applyFill="1" applyBorder="1"/>
    <xf numFmtId="165" fontId="41" fillId="2" borderId="18" xfId="1" applyNumberFormat="1" applyFont="1" applyFill="1" applyBorder="1"/>
    <xf numFmtId="165" fontId="41" fillId="2" borderId="17" xfId="1" applyNumberFormat="1" applyFont="1" applyFill="1" applyBorder="1"/>
    <xf numFmtId="165" fontId="41" fillId="2" borderId="42" xfId="1" applyNumberFormat="1" applyFont="1" applyFill="1" applyBorder="1"/>
    <xf numFmtId="165" fontId="41" fillId="2" borderId="39" xfId="1" applyNumberFormat="1" applyFont="1" applyFill="1" applyBorder="1"/>
    <xf numFmtId="165" fontId="41" fillId="2" borderId="33" xfId="1" applyNumberFormat="1" applyFont="1" applyFill="1" applyBorder="1"/>
    <xf numFmtId="0" fontId="41" fillId="2" borderId="46" xfId="0" applyFont="1" applyFill="1" applyBorder="1"/>
    <xf numFmtId="165" fontId="41" fillId="2" borderId="47" xfId="1" applyNumberFormat="1" applyFont="1" applyFill="1" applyBorder="1"/>
    <xf numFmtId="165" fontId="41" fillId="2" borderId="32" xfId="1" applyNumberFormat="1" applyFont="1" applyFill="1" applyBorder="1"/>
    <xf numFmtId="0" fontId="40" fillId="2" borderId="23" xfId="0" applyFont="1" applyFill="1" applyBorder="1"/>
    <xf numFmtId="165" fontId="41" fillId="2" borderId="48" xfId="1" applyNumberFormat="1" applyFont="1" applyFill="1" applyBorder="1"/>
    <xf numFmtId="165" fontId="41" fillId="2" borderId="37" xfId="1" applyNumberFormat="1" applyFont="1" applyFill="1" applyBorder="1"/>
    <xf numFmtId="0" fontId="41" fillId="2" borderId="29" xfId="0" applyFont="1" applyFill="1" applyBorder="1"/>
    <xf numFmtId="0" fontId="41" fillId="2" borderId="47" xfId="0" applyFont="1" applyFill="1" applyBorder="1"/>
    <xf numFmtId="0" fontId="41" fillId="2" borderId="32" xfId="0" applyFont="1" applyFill="1" applyBorder="1"/>
    <xf numFmtId="0" fontId="41" fillId="2" borderId="0" xfId="0" applyFont="1" applyFill="1" applyBorder="1" applyAlignment="1">
      <alignment horizontal="right"/>
    </xf>
    <xf numFmtId="0" fontId="41" fillId="2" borderId="9" xfId="0" applyFont="1" applyFill="1" applyBorder="1" applyAlignment="1">
      <alignment horizontal="right"/>
    </xf>
    <xf numFmtId="0" fontId="40" fillId="2" borderId="11" xfId="0" applyFont="1" applyFill="1" applyBorder="1" applyAlignment="1">
      <alignment horizontal="left"/>
    </xf>
    <xf numFmtId="0" fontId="41" fillId="2" borderId="41" xfId="0" applyFont="1" applyFill="1" applyBorder="1"/>
    <xf numFmtId="0" fontId="41" fillId="2" borderId="19" xfId="0" applyFont="1" applyFill="1" applyBorder="1"/>
    <xf numFmtId="0" fontId="40" fillId="2" borderId="23" xfId="0" applyFont="1" applyFill="1" applyBorder="1" applyAlignment="1">
      <alignment horizontal="left"/>
    </xf>
    <xf numFmtId="0" fontId="40" fillId="2" borderId="42" xfId="0" applyFont="1" applyFill="1" applyBorder="1"/>
    <xf numFmtId="0" fontId="41" fillId="2" borderId="24" xfId="0" applyFont="1" applyFill="1" applyBorder="1"/>
    <xf numFmtId="0" fontId="41" fillId="2" borderId="17" xfId="0" applyFont="1" applyFill="1" applyBorder="1"/>
    <xf numFmtId="0" fontId="41" fillId="2" borderId="50" xfId="0" applyFont="1" applyFill="1" applyBorder="1"/>
    <xf numFmtId="0" fontId="41" fillId="2" borderId="30" xfId="0" applyFont="1" applyFill="1" applyBorder="1"/>
    <xf numFmtId="0" fontId="40" fillId="2" borderId="51" xfId="0" applyFont="1" applyFill="1" applyBorder="1"/>
    <xf numFmtId="0" fontId="41" fillId="2" borderId="42" xfId="0" applyFont="1" applyFill="1" applyBorder="1"/>
    <xf numFmtId="0" fontId="41" fillId="2" borderId="39" xfId="0" applyFont="1" applyFill="1" applyBorder="1"/>
    <xf numFmtId="165" fontId="41" fillId="2" borderId="35" xfId="1" applyNumberFormat="1" applyFont="1" applyFill="1" applyBorder="1"/>
    <xf numFmtId="0" fontId="41" fillId="2" borderId="18" xfId="0" applyFont="1" applyFill="1" applyBorder="1"/>
    <xf numFmtId="0" fontId="42" fillId="2" borderId="13" xfId="0" applyFont="1" applyFill="1" applyBorder="1"/>
    <xf numFmtId="0" fontId="29" fillId="2" borderId="17" xfId="0" applyFont="1" applyFill="1" applyBorder="1" applyAlignment="1" applyProtection="1"/>
    <xf numFmtId="0" fontId="29" fillId="2" borderId="17" xfId="0" applyFont="1" applyFill="1" applyBorder="1"/>
    <xf numFmtId="0" fontId="30" fillId="2" borderId="17" xfId="0" applyFont="1" applyFill="1" applyBorder="1" applyAlignment="1" applyProtection="1">
      <alignment horizontal="center"/>
    </xf>
    <xf numFmtId="0" fontId="30" fillId="2" borderId="17" xfId="0" applyFont="1" applyFill="1" applyBorder="1" applyAlignment="1" applyProtection="1"/>
    <xf numFmtId="17" fontId="30" fillId="2" borderId="17" xfId="0" quotePrefix="1" applyNumberFormat="1" applyFont="1" applyFill="1" applyBorder="1" applyAlignment="1" applyProtection="1">
      <alignment horizontal="center"/>
    </xf>
    <xf numFmtId="0" fontId="30" fillId="2" borderId="17" xfId="0" quotePrefix="1" applyFont="1" applyFill="1" applyBorder="1" applyAlignment="1" applyProtection="1">
      <alignment horizontal="center"/>
    </xf>
    <xf numFmtId="0" fontId="30" fillId="2" borderId="17" xfId="0" applyFont="1" applyFill="1" applyBorder="1" applyAlignment="1">
      <alignment horizontal="center"/>
    </xf>
    <xf numFmtId="37" fontId="29" fillId="2" borderId="17" xfId="0" applyNumberFormat="1" applyFont="1" applyFill="1" applyBorder="1" applyProtection="1"/>
    <xf numFmtId="9" fontId="30" fillId="2" borderId="17" xfId="4" applyFont="1" applyFill="1" applyBorder="1" applyProtection="1"/>
    <xf numFmtId="37" fontId="29" fillId="2" borderId="0" xfId="0" applyNumberFormat="1" applyFont="1" applyFill="1" applyBorder="1" applyProtection="1"/>
    <xf numFmtId="9" fontId="30" fillId="2" borderId="0" xfId="4" applyFont="1" applyFill="1" applyBorder="1" applyProtection="1"/>
    <xf numFmtId="165" fontId="7" fillId="0" borderId="7" xfId="1" applyNumberFormat="1" applyFont="1" applyFill="1" applyBorder="1" applyAlignment="1">
      <alignment horizontal="center" vertical="center"/>
    </xf>
    <xf numFmtId="0" fontId="19" fillId="2" borderId="0" xfId="0" quotePrefix="1" applyFont="1" applyFill="1" applyAlignment="1">
      <alignment horizontal="center"/>
    </xf>
    <xf numFmtId="0" fontId="19" fillId="2" borderId="0" xfId="0" quotePrefix="1" applyFont="1" applyFill="1" applyAlignme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2" fillId="2" borderId="0" xfId="0" applyFont="1" applyFill="1"/>
    <xf numFmtId="165" fontId="29" fillId="2" borderId="18" xfId="1" applyNumberFormat="1" applyFont="1" applyFill="1" applyBorder="1" applyAlignment="1" applyProtection="1">
      <alignment horizontal="center" vertical="center"/>
    </xf>
    <xf numFmtId="165" fontId="29" fillId="2" borderId="19" xfId="1" applyNumberFormat="1" applyFont="1" applyFill="1" applyBorder="1" applyAlignment="1" applyProtection="1">
      <alignment horizontal="center" vertical="center"/>
    </xf>
    <xf numFmtId="0" fontId="29" fillId="2" borderId="53" xfId="0" applyFont="1" applyFill="1" applyBorder="1" applyAlignment="1" applyProtection="1">
      <alignment horizontal="center" vertical="center"/>
    </xf>
    <xf numFmtId="0" fontId="29" fillId="2" borderId="54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8" fillId="0" borderId="53" xfId="0" applyFont="1" applyBorder="1"/>
    <xf numFmtId="0" fontId="8" fillId="0" borderId="54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4" fillId="0" borderId="53" xfId="0" applyFont="1" applyBorder="1"/>
    <xf numFmtId="0" fontId="14" fillId="0" borderId="54" xfId="0" applyFont="1" applyBorder="1"/>
    <xf numFmtId="0" fontId="7" fillId="0" borderId="50" xfId="0" applyFont="1" applyBorder="1" applyAlignment="1">
      <alignment horizontal="left"/>
    </xf>
    <xf numFmtId="0" fontId="7" fillId="0" borderId="53" xfId="0" applyFont="1" applyBorder="1"/>
    <xf numFmtId="0" fontId="7" fillId="0" borderId="54" xfId="0" applyFont="1" applyBorder="1"/>
    <xf numFmtId="0" fontId="24" fillId="0" borderId="29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/>
    </xf>
    <xf numFmtId="0" fontId="40" fillId="2" borderId="8" xfId="0" applyFont="1" applyFill="1" applyBorder="1" applyAlignment="1">
      <alignment horizontal="left"/>
    </xf>
    <xf numFmtId="0" fontId="41" fillId="2" borderId="10" xfId="0" applyFont="1" applyFill="1" applyBorder="1"/>
    <xf numFmtId="0" fontId="41" fillId="2" borderId="50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/>
    </xf>
    <xf numFmtId="0" fontId="41" fillId="2" borderId="12" xfId="0" applyFont="1" applyFill="1" applyBorder="1"/>
    <xf numFmtId="0" fontId="41" fillId="2" borderId="2" xfId="0" applyFont="1" applyFill="1" applyBorder="1"/>
    <xf numFmtId="0" fontId="19" fillId="0" borderId="36" xfId="0" applyFont="1" applyBorder="1" applyAlignment="1">
      <alignment horizontal="center"/>
    </xf>
    <xf numFmtId="0" fontId="41" fillId="2" borderId="35" xfId="0" applyFont="1" applyFill="1" applyBorder="1"/>
    <xf numFmtId="165" fontId="40" fillId="2" borderId="34" xfId="1" applyNumberFormat="1" applyFont="1" applyFill="1" applyBorder="1"/>
    <xf numFmtId="0" fontId="15" fillId="2" borderId="0" xfId="0" applyFont="1" applyFill="1" applyAlignment="1">
      <alignment horizontal="center"/>
    </xf>
    <xf numFmtId="2" fontId="9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41" fillId="2" borderId="14" xfId="0" applyFont="1" applyFill="1" applyBorder="1"/>
    <xf numFmtId="0" fontId="40" fillId="2" borderId="3" xfId="0" applyFont="1" applyFill="1" applyBorder="1"/>
    <xf numFmtId="165" fontId="40" fillId="2" borderId="55" xfId="1" applyNumberFormat="1" applyFont="1" applyFill="1" applyBorder="1"/>
    <xf numFmtId="0" fontId="40" fillId="2" borderId="56" xfId="0" applyFont="1" applyFill="1" applyBorder="1" applyAlignment="1">
      <alignment wrapText="1"/>
    </xf>
    <xf numFmtId="0" fontId="40" fillId="2" borderId="24" xfId="0" applyFont="1" applyFill="1" applyBorder="1" applyAlignment="1">
      <alignment wrapText="1"/>
    </xf>
    <xf numFmtId="165" fontId="41" fillId="2" borderId="17" xfId="0" applyNumberFormat="1" applyFont="1" applyFill="1" applyBorder="1"/>
    <xf numFmtId="0" fontId="37" fillId="2" borderId="0" xfId="0" applyFont="1" applyFill="1" applyAlignment="1">
      <alignment horizontal="center" wrapText="1"/>
    </xf>
    <xf numFmtId="0" fontId="40" fillId="2" borderId="49" xfId="0" applyFont="1" applyFill="1" applyBorder="1" applyAlignment="1">
      <alignment wrapText="1"/>
    </xf>
    <xf numFmtId="0" fontId="0" fillId="2" borderId="0" xfId="0" applyFill="1" applyBorder="1"/>
    <xf numFmtId="0" fontId="40" fillId="2" borderId="0" xfId="0" applyFont="1" applyFill="1" applyBorder="1" applyAlignment="1">
      <alignment wrapText="1"/>
    </xf>
    <xf numFmtId="0" fontId="41" fillId="3" borderId="0" xfId="0" applyFont="1" applyFill="1" applyBorder="1"/>
    <xf numFmtId="0" fontId="40" fillId="3" borderId="2" xfId="0" applyFont="1" applyFill="1" applyBorder="1" applyAlignment="1">
      <alignment wrapText="1"/>
    </xf>
    <xf numFmtId="0" fontId="40" fillId="2" borderId="13" xfId="0" applyFont="1" applyFill="1" applyBorder="1" applyAlignment="1">
      <alignment wrapText="1"/>
    </xf>
    <xf numFmtId="0" fontId="0" fillId="2" borderId="13" xfId="0" applyFill="1" applyBorder="1"/>
    <xf numFmtId="0" fontId="40" fillId="2" borderId="57" xfId="0" applyFont="1" applyFill="1" applyBorder="1" applyAlignment="1">
      <alignment wrapText="1"/>
    </xf>
    <xf numFmtId="165" fontId="41" fillId="2" borderId="18" xfId="0" applyNumberFormat="1" applyFont="1" applyFill="1" applyBorder="1"/>
    <xf numFmtId="0" fontId="40" fillId="2" borderId="58" xfId="0" applyNumberFormat="1" applyFont="1" applyFill="1" applyBorder="1" applyAlignment="1">
      <alignment wrapText="1"/>
    </xf>
    <xf numFmtId="0" fontId="40" fillId="2" borderId="3" xfId="0" applyFont="1" applyFill="1" applyBorder="1" applyAlignment="1">
      <alignment wrapText="1"/>
    </xf>
    <xf numFmtId="0" fontId="41" fillId="2" borderId="3" xfId="0" applyNumberFormat="1" applyFont="1" applyFill="1" applyBorder="1" applyAlignment="1">
      <alignment wrapText="1"/>
    </xf>
    <xf numFmtId="165" fontId="41" fillId="2" borderId="33" xfId="0" applyNumberFormat="1" applyFont="1" applyFill="1" applyBorder="1"/>
    <xf numFmtId="0" fontId="41" fillId="2" borderId="0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/>
    <xf numFmtId="165" fontId="41" fillId="2" borderId="40" xfId="0" applyNumberFormat="1" applyFont="1" applyFill="1" applyBorder="1" applyAlignment="1">
      <alignment horizontal="center"/>
    </xf>
    <xf numFmtId="0" fontId="41" fillId="3" borderId="17" xfId="0" applyFont="1" applyFill="1" applyBorder="1" applyAlignment="1"/>
    <xf numFmtId="0" fontId="41" fillId="3" borderId="52" xfId="0" applyFont="1" applyFill="1" applyBorder="1"/>
    <xf numFmtId="0" fontId="34" fillId="0" borderId="12" xfId="0" applyFont="1" applyBorder="1"/>
    <xf numFmtId="0" fontId="34" fillId="0" borderId="8" xfId="0" applyNumberFormat="1" applyFont="1" applyBorder="1"/>
    <xf numFmtId="0" fontId="34" fillId="0" borderId="59" xfId="0" applyFont="1" applyBorder="1"/>
    <xf numFmtId="2" fontId="7" fillId="0" borderId="4" xfId="0" applyNumberFormat="1" applyFont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167" fontId="9" fillId="2" borderId="7" xfId="0" applyNumberFormat="1" applyFont="1" applyFill="1" applyBorder="1" applyAlignment="1">
      <alignment horizontal="left"/>
    </xf>
    <xf numFmtId="2" fontId="8" fillId="0" borderId="5" xfId="0" applyNumberFormat="1" applyFont="1" applyBorder="1" applyAlignment="1">
      <alignment horizontal="left"/>
    </xf>
    <xf numFmtId="37" fontId="7" fillId="0" borderId="5" xfId="0" applyNumberFormat="1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left"/>
    </xf>
    <xf numFmtId="2" fontId="39" fillId="2" borderId="4" xfId="0" applyNumberFormat="1" applyFont="1" applyFill="1" applyBorder="1" applyAlignment="1">
      <alignment horizontal="left"/>
    </xf>
    <xf numFmtId="165" fontId="7" fillId="0" borderId="4" xfId="1" quotePrefix="1" applyNumberFormat="1" applyFont="1" applyFill="1" applyBorder="1" applyAlignment="1">
      <alignment horizontal="right"/>
    </xf>
    <xf numFmtId="0" fontId="45" fillId="0" borderId="60" xfId="5" applyFont="1" applyBorder="1" applyAlignment="1">
      <alignment wrapText="1"/>
    </xf>
    <xf numFmtId="0" fontId="45" fillId="0" borderId="60" xfId="5" applyFont="1" applyBorder="1" applyAlignment="1">
      <alignment horizontal="center" vertical="top" wrapText="1"/>
    </xf>
    <xf numFmtId="0" fontId="45" fillId="0" borderId="53" xfId="5" applyFont="1" applyBorder="1" applyAlignment="1">
      <alignment horizontal="center" vertical="top" wrapText="1"/>
    </xf>
    <xf numFmtId="0" fontId="45" fillId="0" borderId="39" xfId="5" applyFont="1" applyBorder="1" applyAlignment="1">
      <alignment horizontal="center" vertical="top" wrapText="1"/>
    </xf>
    <xf numFmtId="0" fontId="45" fillId="0" borderId="60" xfId="5" applyFont="1" applyBorder="1"/>
    <xf numFmtId="0" fontId="46" fillId="0" borderId="60" xfId="0" applyFont="1" applyBorder="1" applyAlignment="1">
      <alignment horizontal="left" readingOrder="1"/>
    </xf>
    <xf numFmtId="0" fontId="37" fillId="0" borderId="53" xfId="5" applyFont="1" applyBorder="1"/>
    <xf numFmtId="0" fontId="45" fillId="0" borderId="43" xfId="5" applyFont="1" applyBorder="1" applyAlignment="1">
      <alignment wrapText="1"/>
    </xf>
    <xf numFmtId="0" fontId="45" fillId="0" borderId="43" xfId="5" applyFont="1" applyBorder="1" applyAlignment="1">
      <alignment horizontal="center" vertical="top" wrapText="1"/>
    </xf>
    <xf numFmtId="0" fontId="45" fillId="0" borderId="54" xfId="5" applyFont="1" applyBorder="1" applyAlignment="1">
      <alignment horizontal="center" vertical="top" wrapText="1"/>
    </xf>
    <xf numFmtId="0" fontId="45" fillId="0" borderId="41" xfId="5" applyFont="1" applyBorder="1" applyAlignment="1">
      <alignment horizontal="center" vertical="top" wrapText="1"/>
    </xf>
    <xf numFmtId="0" fontId="45" fillId="0" borderId="43" xfId="5" applyFont="1" applyBorder="1"/>
    <xf numFmtId="0" fontId="46" fillId="0" borderId="43" xfId="0" applyFont="1" applyBorder="1" applyAlignment="1">
      <alignment horizontal="left" readingOrder="1"/>
    </xf>
    <xf numFmtId="0" fontId="37" fillId="0" borderId="54" xfId="5" applyFont="1" applyBorder="1"/>
    <xf numFmtId="0" fontId="37" fillId="0" borderId="0" xfId="5" applyFont="1"/>
    <xf numFmtId="0" fontId="45" fillId="0" borderId="0" xfId="0" applyFont="1" applyBorder="1"/>
    <xf numFmtId="0" fontId="33" fillId="0" borderId="0" xfId="0" applyFont="1" applyBorder="1"/>
    <xf numFmtId="0" fontId="45" fillId="0" borderId="0" xfId="5" applyFont="1" applyFill="1"/>
    <xf numFmtId="0" fontId="37" fillId="0" borderId="0" xfId="5" applyFont="1" applyFill="1"/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1" xfId="0" applyFont="1" applyFill="1" applyBorder="1"/>
    <xf numFmtId="0" fontId="24" fillId="2" borderId="1" xfId="0" applyFont="1" applyFill="1" applyBorder="1"/>
    <xf numFmtId="0" fontId="24" fillId="2" borderId="3" xfId="0" applyFont="1" applyFill="1" applyBorder="1"/>
    <xf numFmtId="0" fontId="24" fillId="2" borderId="0" xfId="0" applyFont="1" applyFill="1" applyBorder="1"/>
    <xf numFmtId="49" fontId="24" fillId="0" borderId="12" xfId="0" applyNumberFormat="1" applyFont="1" applyBorder="1" applyAlignment="1">
      <alignment horizontal="right"/>
    </xf>
    <xf numFmtId="0" fontId="14" fillId="0" borderId="17" xfId="0" applyFont="1" applyFill="1" applyBorder="1"/>
    <xf numFmtId="0" fontId="32" fillId="0" borderId="0" xfId="0" applyFont="1" applyFill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1" fillId="0" borderId="18" xfId="0" applyFont="1" applyFill="1" applyBorder="1"/>
    <xf numFmtId="0" fontId="41" fillId="0" borderId="17" xfId="0" applyFont="1" applyFill="1" applyBorder="1"/>
    <xf numFmtId="0" fontId="4" fillId="0" borderId="0" xfId="0" applyFont="1" applyFill="1" applyAlignment="1">
      <alignment horizontal="center"/>
    </xf>
    <xf numFmtId="0" fontId="7" fillId="0" borderId="5" xfId="0" applyFont="1" applyFill="1" applyBorder="1"/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/>
    <xf numFmtId="0" fontId="14" fillId="0" borderId="1" xfId="0" applyFont="1" applyFill="1" applyBorder="1"/>
    <xf numFmtId="0" fontId="14" fillId="0" borderId="2" xfId="0" applyFont="1" applyFill="1" applyBorder="1"/>
    <xf numFmtId="0" fontId="44" fillId="0" borderId="39" xfId="5" applyFont="1" applyBorder="1" applyAlignment="1">
      <alignment wrapText="1"/>
    </xf>
    <xf numFmtId="0" fontId="44" fillId="0" borderId="41" xfId="5" applyFont="1" applyBorder="1" applyAlignment="1">
      <alignment wrapText="1"/>
    </xf>
    <xf numFmtId="0" fontId="37" fillId="0" borderId="2" xfId="5" applyFont="1" applyFill="1" applyBorder="1" applyAlignment="1" applyProtection="1">
      <alignment horizontal="left"/>
      <protection locked="0"/>
    </xf>
    <xf numFmtId="49" fontId="37" fillId="0" borderId="2" xfId="5" applyNumberFormat="1" applyFont="1" applyFill="1" applyBorder="1" applyAlignment="1" applyProtection="1">
      <alignment horizontal="left"/>
      <protection locked="0"/>
    </xf>
    <xf numFmtId="0" fontId="37" fillId="0" borderId="2" xfId="5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165" fontId="7" fillId="0" borderId="4" xfId="1" quotePrefix="1" applyNumberFormat="1" applyFont="1" applyFill="1" applyBorder="1" applyAlignment="1">
      <alignment horizontal="right"/>
    </xf>
    <xf numFmtId="165" fontId="7" fillId="0" borderId="7" xfId="1" quotePrefix="1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2" borderId="4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 wrapText="1"/>
    </xf>
    <xf numFmtId="165" fontId="13" fillId="0" borderId="4" xfId="1" applyNumberFormat="1" applyFont="1" applyBorder="1" applyAlignment="1">
      <alignment horizontal="center"/>
    </xf>
    <xf numFmtId="165" fontId="13" fillId="0" borderId="7" xfId="1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165" fontId="41" fillId="2" borderId="52" xfId="1" applyNumberFormat="1" applyFont="1" applyFill="1" applyBorder="1" applyAlignment="1">
      <alignment horizontal="center"/>
    </xf>
    <xf numFmtId="165" fontId="41" fillId="2" borderId="44" xfId="1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9" fillId="2" borderId="18" xfId="0" applyFont="1" applyFill="1" applyBorder="1" applyAlignment="1" applyProtection="1">
      <alignment horizontal="center" vertical="top" wrapText="1"/>
    </xf>
    <xf numFmtId="0" fontId="29" fillId="2" borderId="19" xfId="0" applyFont="1" applyFill="1" applyBorder="1" applyAlignment="1" applyProtection="1">
      <alignment horizontal="center" vertical="top" wrapText="1"/>
    </xf>
    <xf numFmtId="0" fontId="29" fillId="2" borderId="18" xfId="0" applyFont="1" applyFill="1" applyBorder="1" applyAlignment="1" applyProtection="1">
      <alignment horizontal="center" vertical="top"/>
    </xf>
    <xf numFmtId="0" fontId="29" fillId="2" borderId="19" xfId="0" applyFont="1" applyFill="1" applyBorder="1" applyAlignment="1" applyProtection="1">
      <alignment horizontal="center" vertical="top"/>
    </xf>
    <xf numFmtId="0" fontId="29" fillId="2" borderId="18" xfId="0" applyFont="1" applyFill="1" applyBorder="1" applyAlignment="1" applyProtection="1">
      <alignment horizontal="left" vertical="top"/>
    </xf>
    <xf numFmtId="0" fontId="29" fillId="2" borderId="19" xfId="0" applyFont="1" applyFill="1" applyBorder="1" applyAlignment="1" applyProtection="1">
      <alignment horizontal="left" vertical="top"/>
    </xf>
  </cellXfs>
  <cellStyles count="53">
    <cellStyle name="checkExposure" xfId="6"/>
    <cellStyle name="Comma" xfId="1" builtinId="3"/>
    <cellStyle name="Comma_Section F" xfId="2"/>
    <cellStyle name="Euro" xfId="7"/>
    <cellStyle name="greyed" xfId="8"/>
    <cellStyle name="highlightExposure" xfId="9"/>
    <cellStyle name="highlightPD" xfId="10"/>
    <cellStyle name="highlightPercentage" xfId="11"/>
    <cellStyle name="highlightText" xfId="12"/>
    <cellStyle name="inputDate" xfId="13"/>
    <cellStyle name="inputExposure" xfId="14"/>
    <cellStyle name="inputMaturity" xfId="15"/>
    <cellStyle name="inputPD" xfId="16"/>
    <cellStyle name="inputPercentage" xfId="17"/>
    <cellStyle name="inputSelection" xfId="18"/>
    <cellStyle name="inputText" xfId="19"/>
    <cellStyle name="Normal" xfId="0" builtinId="0"/>
    <cellStyle name="Normal 2 2" xfId="20"/>
    <cellStyle name="Normal_BMA Intermediaries Return 1 Sept 2005 1" xfId="5"/>
    <cellStyle name="Normal_Top 50 Report" xfId="3"/>
    <cellStyle name="optionalExposure" xfId="21"/>
    <cellStyle name="optionalMaturity" xfId="22"/>
    <cellStyle name="optionalPD" xfId="23"/>
    <cellStyle name="optionalPercentage" xfId="24"/>
    <cellStyle name="optionalSelection" xfId="25"/>
    <cellStyle name="optionalText" xfId="26"/>
    <cellStyle name="Percent" xfId="4" builtinId="5"/>
    <cellStyle name="showCheck" xfId="27"/>
    <cellStyle name="showExposure" xfId="28"/>
    <cellStyle name="showParameterE" xfId="29"/>
    <cellStyle name="showParameterS" xfId="30"/>
    <cellStyle name="showPD" xfId="31"/>
    <cellStyle name="showPercentage" xfId="32"/>
    <cellStyle name="showSelection" xfId="33"/>
    <cellStyle name="sup2Int" xfId="34"/>
    <cellStyle name="sup2ParameterE" xfId="35"/>
    <cellStyle name="sup2Percentage" xfId="36"/>
    <cellStyle name="sup2PercentageL" xfId="37"/>
    <cellStyle name="sup2PercentageM" xfId="38"/>
    <cellStyle name="sup2Selection" xfId="39"/>
    <cellStyle name="sup2Text" xfId="40"/>
    <cellStyle name="sup3ParameterE" xfId="41"/>
    <cellStyle name="sup3Percentage" xfId="42"/>
    <cellStyle name="supFloat" xfId="43"/>
    <cellStyle name="supInt" xfId="44"/>
    <cellStyle name="supParameterE" xfId="45"/>
    <cellStyle name="supParameterS" xfId="46"/>
    <cellStyle name="supPD" xfId="47"/>
    <cellStyle name="supPercentage" xfId="48"/>
    <cellStyle name="supPercentageL" xfId="49"/>
    <cellStyle name="supPercentageM" xfId="50"/>
    <cellStyle name="supSelection" xfId="51"/>
    <cellStyle name="supText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2" name="Picture 1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762125" cy="4286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" y="0"/>
          <a:ext cx="1762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Rulebook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11</xdr:row>
          <xdr:rowOff>15240</xdr:rowOff>
        </xdr:from>
        <xdr:to>
          <xdr:col>10</xdr:col>
          <xdr:colOff>0</xdr:colOff>
          <xdr:row>50</xdr:row>
          <xdr:rowOff>91440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risk%20services/Risk%20Managment/Clients/Arcapita/Basel%20II%20Proposal/qis5w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 agg"/>
      <sheetName val="FIRB Corporate"/>
      <sheetName val="FIRB Corporate DD"/>
      <sheetName val="FIRB Sovereign"/>
      <sheetName val="FIRB Bank"/>
      <sheetName val="FIRB SME Corporate agg"/>
      <sheetName val="FIRB SME Corporate"/>
      <sheetName val="FIRB SME Corporate DD"/>
      <sheetName val="FIRB Trading Book"/>
      <sheetName val="FIRB SL HVCRE agg"/>
      <sheetName val="FIRB SL HVCRE"/>
      <sheetName val="FIRB SL HVCRE DD"/>
      <sheetName val="FIRB SL Other agg"/>
      <sheetName val="FIRB SL Other"/>
      <sheetName val="FIRB SL Other DD"/>
      <sheetName val="IRB Other Retail"/>
      <sheetName val="IRB Retail Mortgage"/>
      <sheetName val="IRB Retail QRE"/>
      <sheetName val="IRB SME Retail"/>
      <sheetName val="AIRB Corporate agg"/>
      <sheetName val="AIRB Corporate"/>
      <sheetName val="AIRB Corporate DD"/>
      <sheetName val="AIRB Sovereign"/>
      <sheetName val="AIRB Bank"/>
      <sheetName val="AIRB SME Corporate agg"/>
      <sheetName val="AIRB SME Corporate"/>
      <sheetName val="AIRB SME Corporate DD"/>
      <sheetName val="AIRB Trading Book"/>
      <sheetName val="AIRB SL HVCRE agg"/>
      <sheetName val="AIRB SL HVCRE"/>
      <sheetName val="AIRB SL HVCRE DD"/>
      <sheetName val="AIRB SL Other agg"/>
      <sheetName val="AIRB SL Other"/>
      <sheetName val="AIRB SL Other DD"/>
      <sheetName val="IRB Equity"/>
      <sheetName val="IRB SL slotting"/>
      <sheetName val="IRB Receivables"/>
      <sheetName val="IRB Securitisation"/>
    </sheetNames>
    <sheetDataSet>
      <sheetData sheetId="0" refreshError="1"/>
      <sheetData sheetId="1" refreshError="1"/>
      <sheetData sheetId="2" refreshError="1"/>
      <sheetData sheetId="3"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view="pageLayout" topLeftCell="A37" zoomScaleNormal="100" workbookViewId="0">
      <selection activeCell="C59" sqref="C59"/>
    </sheetView>
  </sheetViews>
  <sheetFormatPr defaultRowHeight="13.2"/>
  <cols>
    <col min="1" max="1" width="5.88671875" customWidth="1"/>
    <col min="257" max="257" width="5.88671875" customWidth="1"/>
    <col min="513" max="513" width="5.88671875" customWidth="1"/>
    <col min="769" max="769" width="5.88671875" customWidth="1"/>
    <col min="1025" max="1025" width="5.88671875" customWidth="1"/>
    <col min="1281" max="1281" width="5.88671875" customWidth="1"/>
    <col min="1537" max="1537" width="5.88671875" customWidth="1"/>
    <col min="1793" max="1793" width="5.88671875" customWidth="1"/>
    <col min="2049" max="2049" width="5.88671875" customWidth="1"/>
    <col min="2305" max="2305" width="5.88671875" customWidth="1"/>
    <col min="2561" max="2561" width="5.88671875" customWidth="1"/>
    <col min="2817" max="2817" width="5.88671875" customWidth="1"/>
    <col min="3073" max="3073" width="5.88671875" customWidth="1"/>
    <col min="3329" max="3329" width="5.88671875" customWidth="1"/>
    <col min="3585" max="3585" width="5.88671875" customWidth="1"/>
    <col min="3841" max="3841" width="5.88671875" customWidth="1"/>
    <col min="4097" max="4097" width="5.88671875" customWidth="1"/>
    <col min="4353" max="4353" width="5.88671875" customWidth="1"/>
    <col min="4609" max="4609" width="5.88671875" customWidth="1"/>
    <col min="4865" max="4865" width="5.88671875" customWidth="1"/>
    <col min="5121" max="5121" width="5.88671875" customWidth="1"/>
    <col min="5377" max="5377" width="5.88671875" customWidth="1"/>
    <col min="5633" max="5633" width="5.88671875" customWidth="1"/>
    <col min="5889" max="5889" width="5.88671875" customWidth="1"/>
    <col min="6145" max="6145" width="5.88671875" customWidth="1"/>
    <col min="6401" max="6401" width="5.88671875" customWidth="1"/>
    <col min="6657" max="6657" width="5.88671875" customWidth="1"/>
    <col min="6913" max="6913" width="5.88671875" customWidth="1"/>
    <col min="7169" max="7169" width="5.88671875" customWidth="1"/>
    <col min="7425" max="7425" width="5.88671875" customWidth="1"/>
    <col min="7681" max="7681" width="5.88671875" customWidth="1"/>
    <col min="7937" max="7937" width="5.88671875" customWidth="1"/>
    <col min="8193" max="8193" width="5.88671875" customWidth="1"/>
    <col min="8449" max="8449" width="5.88671875" customWidth="1"/>
    <col min="8705" max="8705" width="5.88671875" customWidth="1"/>
    <col min="8961" max="8961" width="5.88671875" customWidth="1"/>
    <col min="9217" max="9217" width="5.88671875" customWidth="1"/>
    <col min="9473" max="9473" width="5.88671875" customWidth="1"/>
    <col min="9729" max="9729" width="5.88671875" customWidth="1"/>
    <col min="9985" max="9985" width="5.88671875" customWidth="1"/>
    <col min="10241" max="10241" width="5.88671875" customWidth="1"/>
    <col min="10497" max="10497" width="5.88671875" customWidth="1"/>
    <col min="10753" max="10753" width="5.88671875" customWidth="1"/>
    <col min="11009" max="11009" width="5.88671875" customWidth="1"/>
    <col min="11265" max="11265" width="5.88671875" customWidth="1"/>
    <col min="11521" max="11521" width="5.88671875" customWidth="1"/>
    <col min="11777" max="11777" width="5.88671875" customWidth="1"/>
    <col min="12033" max="12033" width="5.88671875" customWidth="1"/>
    <col min="12289" max="12289" width="5.88671875" customWidth="1"/>
    <col min="12545" max="12545" width="5.88671875" customWidth="1"/>
    <col min="12801" max="12801" width="5.88671875" customWidth="1"/>
    <col min="13057" max="13057" width="5.88671875" customWidth="1"/>
    <col min="13313" max="13313" width="5.88671875" customWidth="1"/>
    <col min="13569" max="13569" width="5.88671875" customWidth="1"/>
    <col min="13825" max="13825" width="5.88671875" customWidth="1"/>
    <col min="14081" max="14081" width="5.88671875" customWidth="1"/>
    <col min="14337" max="14337" width="5.88671875" customWidth="1"/>
    <col min="14593" max="14593" width="5.88671875" customWidth="1"/>
    <col min="14849" max="14849" width="5.88671875" customWidth="1"/>
    <col min="15105" max="15105" width="5.88671875" customWidth="1"/>
    <col min="15361" max="15361" width="5.88671875" customWidth="1"/>
    <col min="15617" max="15617" width="5.88671875" customWidth="1"/>
    <col min="15873" max="15873" width="5.88671875" customWidth="1"/>
    <col min="16129" max="16129" width="5.88671875" customWidth="1"/>
  </cols>
  <sheetData>
    <row r="1" spans="1:10" ht="15.6">
      <c r="A1" s="411"/>
      <c r="B1" s="371"/>
      <c r="C1" s="372"/>
      <c r="D1" s="372"/>
      <c r="E1" s="373"/>
      <c r="F1" s="374"/>
      <c r="G1" s="372"/>
      <c r="H1" s="375" t="s">
        <v>268</v>
      </c>
      <c r="I1" s="376"/>
      <c r="J1" s="377"/>
    </row>
    <row r="2" spans="1:10" ht="15.6">
      <c r="A2" s="412"/>
      <c r="B2" s="378"/>
      <c r="C2" s="379"/>
      <c r="D2" s="379"/>
      <c r="E2" s="380"/>
      <c r="F2" s="381"/>
      <c r="G2" s="379"/>
      <c r="H2" s="382" t="s">
        <v>269</v>
      </c>
      <c r="I2" s="383"/>
      <c r="J2" s="384"/>
    </row>
    <row r="3" spans="1:10">
      <c r="A3" s="385"/>
      <c r="B3" s="385"/>
      <c r="C3" s="385"/>
      <c r="D3" s="385"/>
      <c r="E3" s="385"/>
      <c r="F3" s="385"/>
      <c r="G3" s="385"/>
      <c r="H3" s="385"/>
      <c r="I3" s="385"/>
      <c r="J3" s="385"/>
    </row>
    <row r="4" spans="1:10">
      <c r="A4" s="385"/>
      <c r="B4" s="385"/>
      <c r="C4" s="385"/>
      <c r="D4" s="385"/>
      <c r="E4" s="385"/>
      <c r="F4" s="385"/>
      <c r="G4" s="385"/>
      <c r="H4" s="385"/>
      <c r="I4" s="385"/>
      <c r="J4" s="385"/>
    </row>
    <row r="5" spans="1:10" ht="16.2" thickBot="1">
      <c r="A5" s="386" t="s">
        <v>270</v>
      </c>
      <c r="B5" s="385"/>
      <c r="C5" s="385"/>
      <c r="D5" s="385"/>
      <c r="E5" s="385"/>
      <c r="F5" s="413" t="s">
        <v>271</v>
      </c>
      <c r="G5" s="413"/>
      <c r="H5" s="413"/>
      <c r="I5" s="413"/>
      <c r="J5" s="413"/>
    </row>
    <row r="6" spans="1:10">
      <c r="A6" s="387"/>
      <c r="B6" s="385"/>
      <c r="C6" s="385"/>
      <c r="D6" s="385"/>
      <c r="E6" s="385"/>
      <c r="F6" s="385"/>
      <c r="G6" s="385"/>
      <c r="H6" s="385"/>
      <c r="I6" s="385"/>
      <c r="J6" s="385"/>
    </row>
    <row r="7" spans="1:10" ht="16.2" thickBot="1">
      <c r="A7" s="386" t="s">
        <v>272</v>
      </c>
      <c r="B7" s="385"/>
      <c r="C7" s="385"/>
      <c r="D7" s="385"/>
      <c r="E7" s="385"/>
      <c r="F7" s="414" t="s">
        <v>274</v>
      </c>
      <c r="G7" s="414"/>
      <c r="H7" s="414"/>
      <c r="I7" s="414"/>
      <c r="J7" s="414"/>
    </row>
    <row r="8" spans="1:10">
      <c r="A8" s="385"/>
      <c r="B8" s="385"/>
      <c r="C8" s="385"/>
      <c r="D8" s="385"/>
      <c r="E8" s="385"/>
      <c r="F8" s="385"/>
      <c r="G8" s="385"/>
      <c r="H8" s="385"/>
      <c r="I8" s="385"/>
      <c r="J8" s="385"/>
    </row>
    <row r="9" spans="1:10" ht="16.2" thickBot="1">
      <c r="A9" s="388" t="s">
        <v>273</v>
      </c>
      <c r="B9" s="389"/>
      <c r="C9" s="389"/>
      <c r="D9" s="389"/>
      <c r="E9" s="389"/>
      <c r="F9" s="415"/>
      <c r="G9" s="415"/>
      <c r="H9" s="415"/>
      <c r="I9" s="415"/>
      <c r="J9" s="415"/>
    </row>
    <row r="10" spans="1:10">
      <c r="A10" s="385"/>
      <c r="B10" s="385"/>
      <c r="C10" s="385"/>
      <c r="D10" s="385"/>
      <c r="E10" s="385"/>
      <c r="F10" s="385"/>
      <c r="G10" s="385"/>
      <c r="H10" s="385"/>
      <c r="I10" s="385"/>
      <c r="J10" s="385"/>
    </row>
  </sheetData>
  <mergeCells count="4">
    <mergeCell ref="A1:A2"/>
    <mergeCell ref="F5:J5"/>
    <mergeCell ref="F7:J7"/>
    <mergeCell ref="F9:J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>
              <from>
                <xdr:col>0</xdr:col>
                <xdr:colOff>7620</xdr:colOff>
                <xdr:row>11</xdr:row>
                <xdr:rowOff>15240</xdr:rowOff>
              </from>
              <to>
                <xdr:col>10</xdr:col>
                <xdr:colOff>0</xdr:colOff>
                <xdr:row>50</xdr:row>
                <xdr:rowOff>91440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6"/>
  </sheetPr>
  <dimension ref="A1:B44"/>
  <sheetViews>
    <sheetView showGridLines="0" view="pageLayout" topLeftCell="A31" zoomScaleNormal="100" workbookViewId="0">
      <selection activeCell="A36" sqref="A36"/>
    </sheetView>
  </sheetViews>
  <sheetFormatPr defaultRowHeight="13.2"/>
  <cols>
    <col min="1" max="1" width="88.44140625" customWidth="1"/>
    <col min="2" max="2" width="14.6640625" customWidth="1"/>
    <col min="3" max="3" width="53.109375" customWidth="1"/>
    <col min="4" max="4" width="19.44140625" customWidth="1"/>
  </cols>
  <sheetData>
    <row r="1" spans="1:2" ht="18">
      <c r="A1" s="405" t="s">
        <v>234</v>
      </c>
    </row>
    <row r="2" spans="1:2" ht="15" customHeight="1">
      <c r="A2" s="3"/>
    </row>
    <row r="3" spans="1:2" ht="15" customHeight="1">
      <c r="A3" s="3"/>
    </row>
    <row r="4" spans="1:2" ht="18">
      <c r="A4" s="4" t="s">
        <v>102</v>
      </c>
    </row>
    <row r="5" spans="1:2" ht="15" customHeight="1">
      <c r="A5" s="3"/>
    </row>
    <row r="6" spans="1:2" ht="18">
      <c r="A6" s="4" t="s">
        <v>0</v>
      </c>
    </row>
    <row r="7" spans="1:2" ht="18">
      <c r="A7" s="3"/>
    </row>
    <row r="8" spans="1:2" ht="16.5" customHeight="1">
      <c r="A8" s="3"/>
    </row>
    <row r="9" spans="1:2" ht="15" customHeight="1">
      <c r="A9" s="3"/>
    </row>
    <row r="11" spans="1:2" ht="18">
      <c r="A11" s="4" t="s">
        <v>9</v>
      </c>
    </row>
    <row r="12" spans="1:2" ht="18">
      <c r="A12" s="3"/>
    </row>
    <row r="13" spans="1:2" ht="18">
      <c r="A13" s="4" t="s">
        <v>187</v>
      </c>
    </row>
    <row r="14" spans="1:2" ht="17.25" customHeight="1">
      <c r="A14" s="5"/>
    </row>
    <row r="15" spans="1:2" ht="18.75" customHeight="1">
      <c r="A15" s="5"/>
    </row>
    <row r="16" spans="1:2" ht="17.399999999999999">
      <c r="A16" s="43" t="s">
        <v>128</v>
      </c>
      <c r="B16" t="s">
        <v>64</v>
      </c>
    </row>
    <row r="17" spans="1:2" ht="15.6">
      <c r="A17" s="6"/>
    </row>
    <row r="18" spans="1:2" ht="17.399999999999999">
      <c r="A18" s="43" t="s">
        <v>188</v>
      </c>
      <c r="B18" t="s">
        <v>64</v>
      </c>
    </row>
    <row r="19" spans="1:2" ht="16.2">
      <c r="A19" s="107"/>
    </row>
    <row r="20" spans="1:2" ht="15.6">
      <c r="A20" s="6"/>
    </row>
    <row r="21" spans="1:2" ht="16.2">
      <c r="A21" s="44" t="s">
        <v>129</v>
      </c>
      <c r="B21" t="s">
        <v>64</v>
      </c>
    </row>
    <row r="22" spans="1:2" ht="15.6">
      <c r="A22" s="6"/>
      <c r="B22" t="s">
        <v>64</v>
      </c>
    </row>
    <row r="23" spans="1:2" ht="17.399999999999999">
      <c r="A23" s="43" t="s">
        <v>145</v>
      </c>
      <c r="B23" t="s">
        <v>64</v>
      </c>
    </row>
    <row r="24" spans="1:2" ht="15.6">
      <c r="A24" s="45"/>
      <c r="B24" t="s">
        <v>60</v>
      </c>
    </row>
    <row r="25" spans="1:2" ht="15" customHeight="1">
      <c r="A25" s="1"/>
    </row>
    <row r="26" spans="1:2" ht="15.6">
      <c r="A26" s="2" t="s">
        <v>1</v>
      </c>
    </row>
    <row r="27" spans="1:2" ht="15" customHeight="1">
      <c r="A27" s="1"/>
    </row>
    <row r="28" spans="1:2" ht="15.6">
      <c r="A28" s="1" t="s">
        <v>98</v>
      </c>
    </row>
    <row r="29" spans="1:2" ht="15.6">
      <c r="A29" s="1" t="s">
        <v>61</v>
      </c>
    </row>
    <row r="30" spans="1:2" ht="15.6">
      <c r="A30" s="1" t="s">
        <v>62</v>
      </c>
    </row>
    <row r="32" spans="1:2" ht="15.6">
      <c r="A32" s="1" t="s">
        <v>99</v>
      </c>
    </row>
    <row r="33" spans="1:1" ht="15.6">
      <c r="A33" s="1"/>
    </row>
    <row r="34" spans="1:1" ht="15.6">
      <c r="A34" s="122" t="s">
        <v>235</v>
      </c>
    </row>
    <row r="35" spans="1:1" ht="15.6">
      <c r="A35" s="1" t="s">
        <v>4</v>
      </c>
    </row>
    <row r="36" spans="1:1" ht="15.6">
      <c r="A36" s="1" t="s">
        <v>2</v>
      </c>
    </row>
    <row r="37" spans="1:1" ht="15.6">
      <c r="A37" s="1" t="s">
        <v>3</v>
      </c>
    </row>
    <row r="38" spans="1:1" ht="15.6">
      <c r="A38" s="1"/>
    </row>
    <row r="39" spans="1:1" ht="15.6">
      <c r="A39" s="1" t="s">
        <v>58</v>
      </c>
    </row>
    <row r="40" spans="1:1" ht="15.6">
      <c r="A40" s="1" t="s">
        <v>59</v>
      </c>
    </row>
    <row r="41" spans="1:1" ht="15.6">
      <c r="A41" s="1" t="s">
        <v>63</v>
      </c>
    </row>
    <row r="44" spans="1:1" ht="15.6">
      <c r="A44" s="45" t="s">
        <v>115</v>
      </c>
    </row>
  </sheetData>
  <phoneticPr fontId="31" type="noConversion"/>
  <printOptions horizontalCentered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6"/>
  </sheetPr>
  <dimension ref="A1:AD248"/>
  <sheetViews>
    <sheetView showGridLines="0" view="pageLayout" topLeftCell="A19" zoomScaleNormal="100" zoomScaleSheetLayoutView="85" workbookViewId="0">
      <selection activeCell="B62" sqref="B62"/>
    </sheetView>
  </sheetViews>
  <sheetFormatPr defaultColWidth="9.109375" defaultRowHeight="13.2"/>
  <cols>
    <col min="1" max="1" width="9.44140625" style="131" customWidth="1"/>
    <col min="2" max="2" width="57" style="131" customWidth="1"/>
    <col min="3" max="3" width="23" style="132" customWidth="1"/>
    <col min="4" max="4" width="10.33203125" bestFit="1" customWidth="1"/>
    <col min="5" max="5" width="11.33203125" bestFit="1" customWidth="1"/>
    <col min="6" max="7" width="10.109375" bestFit="1" customWidth="1"/>
    <col min="8" max="30" width="8.88671875" customWidth="1"/>
    <col min="31" max="16384" width="9.109375" style="131"/>
  </cols>
  <sheetData>
    <row r="1" spans="1:7" ht="15.6">
      <c r="A1" s="130"/>
      <c r="B1" s="71" t="s">
        <v>116</v>
      </c>
    </row>
    <row r="2" spans="1:7" ht="17.399999999999999">
      <c r="A2" s="7"/>
      <c r="B2" s="303" t="s">
        <v>66</v>
      </c>
      <c r="C2" s="122"/>
    </row>
    <row r="3" spans="1:7" ht="30.75" customHeight="1" thickBot="1">
      <c r="A3" s="7"/>
      <c r="B3" s="304" t="s">
        <v>100</v>
      </c>
      <c r="C3" s="122"/>
    </row>
    <row r="4" spans="1:7" ht="33" customHeight="1" thickBot="1">
      <c r="A4" s="28" t="s">
        <v>65</v>
      </c>
      <c r="B4" s="42" t="s">
        <v>210</v>
      </c>
      <c r="C4" s="123" t="s">
        <v>120</v>
      </c>
    </row>
    <row r="5" spans="1:7" ht="37.5" customHeight="1" thickBot="1">
      <c r="A5" s="13">
        <v>1.1000000000000001</v>
      </c>
      <c r="B5" s="11" t="s">
        <v>189</v>
      </c>
      <c r="C5" s="136"/>
      <c r="G5" s="203"/>
    </row>
    <row r="6" spans="1:7" ht="33" customHeight="1" thickBot="1">
      <c r="A6" s="13">
        <v>1.2</v>
      </c>
      <c r="B6" s="11" t="s">
        <v>68</v>
      </c>
      <c r="C6" s="136"/>
      <c r="G6" s="9"/>
    </row>
    <row r="7" spans="1:7" ht="33" customHeight="1" thickBot="1">
      <c r="A7" s="14">
        <v>1.3</v>
      </c>
      <c r="B7" s="11" t="s">
        <v>190</v>
      </c>
      <c r="C7" s="136"/>
      <c r="G7" s="9"/>
    </row>
    <row r="8" spans="1:7" ht="33" customHeight="1" thickBot="1">
      <c r="A8" s="13">
        <v>1.4</v>
      </c>
      <c r="B8" s="10" t="s">
        <v>67</v>
      </c>
      <c r="C8" s="166"/>
    </row>
    <row r="9" spans="1:7" ht="33" customHeight="1" thickBot="1">
      <c r="A9" s="202">
        <v>1.5</v>
      </c>
      <c r="B9" s="11" t="s">
        <v>191</v>
      </c>
      <c r="C9" s="136"/>
    </row>
    <row r="10" spans="1:7" ht="33" customHeight="1" thickBot="1">
      <c r="A10" s="179">
        <v>1.6</v>
      </c>
      <c r="B10" s="180" t="s">
        <v>136</v>
      </c>
      <c r="C10" s="166"/>
    </row>
    <row r="11" spans="1:7" ht="33" customHeight="1" thickBot="1">
      <c r="A11" s="13">
        <v>1.7</v>
      </c>
      <c r="B11" s="11" t="s">
        <v>192</v>
      </c>
      <c r="C11" s="136"/>
    </row>
    <row r="12" spans="1:7" ht="42" customHeight="1" thickBot="1">
      <c r="A12" s="15">
        <v>1.8</v>
      </c>
      <c r="B12" s="204" t="s">
        <v>137</v>
      </c>
      <c r="C12" s="136"/>
    </row>
    <row r="13" spans="1:7" ht="33" customHeight="1">
      <c r="A13" s="208">
        <v>1.9</v>
      </c>
      <c r="B13" s="21" t="s">
        <v>101</v>
      </c>
      <c r="C13" s="167"/>
    </row>
    <row r="14" spans="1:7" ht="33" customHeight="1" thickBot="1">
      <c r="A14" s="16"/>
      <c r="B14" s="20" t="s">
        <v>141</v>
      </c>
      <c r="C14" s="137"/>
    </row>
    <row r="15" spans="1:7" ht="33" customHeight="1" thickBot="1">
      <c r="A15" s="17">
        <v>1.1000000000000001</v>
      </c>
      <c r="B15" s="11" t="s">
        <v>126</v>
      </c>
      <c r="C15" s="136"/>
    </row>
    <row r="16" spans="1:7" ht="33" customHeight="1" thickBot="1">
      <c r="A16" s="13">
        <v>1.1100000000000001</v>
      </c>
      <c r="B16" s="11" t="s">
        <v>130</v>
      </c>
      <c r="C16" s="136"/>
    </row>
    <row r="17" spans="1:3" ht="39.75" customHeight="1" thickBot="1">
      <c r="A17" s="13">
        <v>1.1299999999999999</v>
      </c>
      <c r="B17" s="311" t="s">
        <v>194</v>
      </c>
      <c r="C17" s="136"/>
    </row>
    <row r="18" spans="1:3" ht="33" customHeight="1" thickBot="1">
      <c r="A18" s="13">
        <v>1.1399999999999999</v>
      </c>
      <c r="B18" s="11" t="s">
        <v>193</v>
      </c>
      <c r="C18" s="136"/>
    </row>
    <row r="19" spans="1:3" ht="33" customHeight="1">
      <c r="A19" s="208">
        <v>1.1499999999999999</v>
      </c>
      <c r="B19" s="19" t="s">
        <v>10</v>
      </c>
      <c r="C19" s="138"/>
    </row>
    <row r="20" spans="1:3" ht="32.25" customHeight="1" thickBot="1">
      <c r="A20" s="18"/>
      <c r="B20" s="20" t="s">
        <v>142</v>
      </c>
      <c r="C20" s="137"/>
    </row>
    <row r="21" spans="1:3" ht="28.5" customHeight="1">
      <c r="A21" s="208">
        <v>1.1599999999999999</v>
      </c>
      <c r="B21" s="19" t="s">
        <v>211</v>
      </c>
      <c r="C21" s="138"/>
    </row>
    <row r="22" spans="1:3" ht="32.25" customHeight="1" thickBot="1">
      <c r="A22" s="16" t="s">
        <v>64</v>
      </c>
      <c r="B22" s="20" t="s">
        <v>143</v>
      </c>
      <c r="C22" s="164"/>
    </row>
    <row r="23" spans="1:3" ht="32.25" customHeight="1">
      <c r="A23" s="9"/>
      <c r="B23" s="21"/>
      <c r="C23" s="139" t="s">
        <v>117</v>
      </c>
    </row>
    <row r="24" spans="1:3">
      <c r="C24" s="140"/>
    </row>
    <row r="25" spans="1:3" ht="15.6">
      <c r="B25" s="72" t="s">
        <v>118</v>
      </c>
      <c r="C25" s="141" t="s">
        <v>121</v>
      </c>
    </row>
    <row r="26" spans="1:3" ht="15" customHeight="1" thickBot="1">
      <c r="B26" s="72"/>
      <c r="C26" s="142"/>
    </row>
    <row r="27" spans="1:3" ht="31.5" customHeight="1" thickBot="1">
      <c r="A27" s="27" t="s">
        <v>65</v>
      </c>
      <c r="B27" s="205" t="s">
        <v>212</v>
      </c>
      <c r="C27" s="123" t="s">
        <v>120</v>
      </c>
    </row>
    <row r="28" spans="1:3" ht="33" customHeight="1" thickBot="1">
      <c r="A28" s="23">
        <v>2.1</v>
      </c>
      <c r="B28" s="406" t="s">
        <v>236</v>
      </c>
      <c r="C28" s="138"/>
    </row>
    <row r="29" spans="1:3" ht="33" customHeight="1" thickBot="1">
      <c r="A29" s="25">
        <v>2.2000000000000002</v>
      </c>
      <c r="B29" s="407" t="s">
        <v>260</v>
      </c>
      <c r="C29" s="136"/>
    </row>
    <row r="30" spans="1:3" ht="39" customHeight="1" thickBot="1">
      <c r="A30" s="25">
        <v>2.2999999999999998</v>
      </c>
      <c r="B30" s="407" t="s">
        <v>265</v>
      </c>
      <c r="C30" s="136"/>
    </row>
    <row r="31" spans="1:3" ht="33" customHeight="1" thickBot="1">
      <c r="A31" s="25">
        <v>2.4</v>
      </c>
      <c r="B31" s="407" t="s">
        <v>261</v>
      </c>
      <c r="C31" s="136"/>
    </row>
    <row r="32" spans="1:3" ht="33" customHeight="1" thickBot="1">
      <c r="A32" s="25">
        <v>2.5</v>
      </c>
      <c r="B32" s="407" t="s">
        <v>237</v>
      </c>
      <c r="C32" s="136"/>
    </row>
    <row r="33" spans="1:3" ht="33" customHeight="1" thickBot="1">
      <c r="A33" s="25">
        <v>2.6</v>
      </c>
      <c r="B33" s="407" t="s">
        <v>262</v>
      </c>
      <c r="C33" s="136"/>
    </row>
    <row r="34" spans="1:3" ht="33" customHeight="1" thickBot="1">
      <c r="A34" s="25">
        <v>2.7</v>
      </c>
      <c r="B34" s="407" t="s">
        <v>263</v>
      </c>
      <c r="C34" s="136"/>
    </row>
    <row r="35" spans="1:3" ht="35.1" customHeight="1" thickBot="1">
      <c r="A35" s="364">
        <v>2.8</v>
      </c>
      <c r="B35" s="407" t="s">
        <v>238</v>
      </c>
      <c r="C35" s="136"/>
    </row>
    <row r="36" spans="1:3" ht="33" customHeight="1" thickBot="1">
      <c r="A36" s="365">
        <v>2.9</v>
      </c>
      <c r="B36" s="408" t="s">
        <v>215</v>
      </c>
      <c r="C36" s="137"/>
    </row>
    <row r="37" spans="1:3" ht="36.75" customHeight="1">
      <c r="A37" s="369">
        <v>2.1</v>
      </c>
      <c r="B37" s="409" t="s">
        <v>214</v>
      </c>
      <c r="C37" s="138"/>
    </row>
    <row r="38" spans="1:3" ht="29.25" customHeight="1" thickBot="1">
      <c r="A38" s="368">
        <v>2.6</v>
      </c>
      <c r="B38" s="410" t="s">
        <v>264</v>
      </c>
      <c r="C38" s="137"/>
    </row>
    <row r="39" spans="1:3" ht="29.25" customHeight="1">
      <c r="A39" s="333"/>
      <c r="B39" s="334"/>
      <c r="C39" s="139"/>
    </row>
    <row r="40" spans="1:3" ht="17.399999999999999">
      <c r="A40" s="133"/>
      <c r="B40" s="9" t="s">
        <v>213</v>
      </c>
      <c r="C40" s="143"/>
    </row>
    <row r="41" spans="1:3" ht="18">
      <c r="A41" s="9"/>
      <c r="B41" s="21"/>
      <c r="C41" s="139" t="s">
        <v>173</v>
      </c>
    </row>
    <row r="42" spans="1:3" ht="22.5" customHeight="1">
      <c r="B42" s="72" t="s">
        <v>119</v>
      </c>
      <c r="C42" s="141" t="s">
        <v>121</v>
      </c>
    </row>
    <row r="43" spans="1:3" ht="13.8" thickBot="1">
      <c r="C43" s="142"/>
    </row>
    <row r="44" spans="1:3" ht="27" customHeight="1" thickBot="1">
      <c r="A44" s="26" t="s">
        <v>65</v>
      </c>
      <c r="B44" s="40" t="s">
        <v>122</v>
      </c>
      <c r="C44" s="144" t="s">
        <v>120</v>
      </c>
    </row>
    <row r="45" spans="1:3" ht="33" customHeight="1" thickBot="1">
      <c r="A45" s="13">
        <v>3.1</v>
      </c>
      <c r="B45" s="11" t="s">
        <v>123</v>
      </c>
      <c r="C45" s="136"/>
    </row>
    <row r="46" spans="1:3" ht="33" customHeight="1" thickBot="1">
      <c r="A46" s="14">
        <v>3.2</v>
      </c>
      <c r="B46" s="9" t="s">
        <v>124</v>
      </c>
      <c r="C46" s="136"/>
    </row>
    <row r="47" spans="1:3" ht="33.75" customHeight="1" thickBot="1">
      <c r="A47" s="13">
        <v>3.3</v>
      </c>
      <c r="B47" s="390" t="s">
        <v>239</v>
      </c>
      <c r="C47" s="136"/>
    </row>
    <row r="48" spans="1:3" ht="33" customHeight="1" thickBot="1">
      <c r="A48" s="14">
        <v>3.4</v>
      </c>
      <c r="B48" s="391" t="s">
        <v>240</v>
      </c>
      <c r="C48" s="136"/>
    </row>
    <row r="49" spans="1:3" ht="33" customHeight="1" thickBot="1">
      <c r="A49" s="13">
        <v>3.5</v>
      </c>
      <c r="B49" s="390" t="s">
        <v>241</v>
      </c>
      <c r="C49" s="136"/>
    </row>
    <row r="50" spans="1:3" ht="33" customHeight="1">
      <c r="A50" s="14">
        <v>3.6</v>
      </c>
      <c r="B50" s="392" t="s">
        <v>242</v>
      </c>
      <c r="C50" s="166"/>
    </row>
    <row r="51" spans="1:3" ht="33" customHeight="1" thickBot="1">
      <c r="A51" s="14">
        <v>3.8</v>
      </c>
      <c r="B51" s="393" t="s">
        <v>275</v>
      </c>
      <c r="C51" s="166"/>
    </row>
    <row r="52" spans="1:3" ht="33" customHeight="1" thickBot="1">
      <c r="A52" s="13">
        <v>3.9</v>
      </c>
      <c r="B52" s="390" t="s">
        <v>243</v>
      </c>
      <c r="C52" s="136"/>
    </row>
    <row r="53" spans="1:3" ht="33" customHeight="1" thickBot="1">
      <c r="A53" s="17">
        <v>3.1</v>
      </c>
      <c r="B53" s="390" t="s">
        <v>244</v>
      </c>
      <c r="C53" s="136"/>
    </row>
    <row r="54" spans="1:3" ht="33" customHeight="1" thickBot="1">
      <c r="A54" s="363">
        <v>3.11</v>
      </c>
      <c r="B54" s="8" t="s">
        <v>195</v>
      </c>
      <c r="C54" s="138"/>
    </row>
    <row r="55" spans="1:3" ht="33" customHeight="1" thickBot="1">
      <c r="A55" s="17">
        <v>3.12</v>
      </c>
      <c r="B55" s="394" t="s">
        <v>247</v>
      </c>
      <c r="C55" s="138"/>
    </row>
    <row r="56" spans="1:3" ht="33" customHeight="1" thickBot="1">
      <c r="A56" s="363">
        <v>3.13</v>
      </c>
      <c r="B56" s="8" t="s">
        <v>125</v>
      </c>
      <c r="C56" s="138"/>
    </row>
    <row r="57" spans="1:3" ht="32.25" customHeight="1" thickBot="1">
      <c r="A57" s="17">
        <v>3.14</v>
      </c>
      <c r="B57" s="22" t="s">
        <v>245</v>
      </c>
      <c r="C57" s="136"/>
    </row>
    <row r="58" spans="1:3" ht="33.75" customHeight="1" thickBot="1">
      <c r="A58" s="363">
        <v>3.15</v>
      </c>
      <c r="B58" s="22" t="s">
        <v>246</v>
      </c>
      <c r="C58" s="136"/>
    </row>
    <row r="59" spans="1:3" ht="18.600000000000001" hidden="1" thickBot="1">
      <c r="A59" s="13">
        <v>3.13</v>
      </c>
      <c r="B59" s="47" t="s">
        <v>39</v>
      </c>
      <c r="C59" s="136"/>
    </row>
    <row r="60" spans="1:3" ht="36.75" customHeight="1" thickBot="1">
      <c r="A60" s="366">
        <v>3.16</v>
      </c>
      <c r="B60" s="26" t="s">
        <v>39</v>
      </c>
      <c r="C60" s="367"/>
    </row>
    <row r="61" spans="1:3" ht="18">
      <c r="A61" s="7"/>
      <c r="B61" s="7"/>
      <c r="C61" s="139" t="s">
        <v>174</v>
      </c>
    </row>
    <row r="62" spans="1:3" ht="17.399999999999999">
      <c r="A62" s="7"/>
      <c r="B62" s="73"/>
      <c r="C62" s="124"/>
    </row>
    <row r="63" spans="1:3" ht="24" customHeight="1" thickBot="1">
      <c r="A63" s="7"/>
      <c r="B63" s="48" t="s">
        <v>40</v>
      </c>
      <c r="C63" s="124"/>
    </row>
    <row r="64" spans="1:3" ht="17.399999999999999">
      <c r="A64" s="78" t="s">
        <v>65</v>
      </c>
      <c r="B64" s="79" t="s">
        <v>41</v>
      </c>
      <c r="C64" s="125"/>
    </row>
    <row r="65" spans="1:3" ht="17.399999999999999">
      <c r="A65" s="80"/>
      <c r="B65" s="77" t="s">
        <v>42</v>
      </c>
      <c r="C65" s="126"/>
    </row>
    <row r="66" spans="1:3" ht="20.100000000000001" customHeight="1">
      <c r="A66" s="81">
        <v>1</v>
      </c>
      <c r="B66" s="149" t="s">
        <v>251</v>
      </c>
      <c r="C66" s="145"/>
    </row>
    <row r="67" spans="1:3" ht="20.100000000000001" customHeight="1">
      <c r="A67" s="81">
        <v>2</v>
      </c>
      <c r="B67" s="149" t="s">
        <v>252</v>
      </c>
      <c r="C67" s="145"/>
    </row>
    <row r="68" spans="1:3" ht="20.100000000000001" customHeight="1">
      <c r="A68" s="209">
        <v>3</v>
      </c>
      <c r="B68" s="399" t="s">
        <v>253</v>
      </c>
      <c r="C68" s="145"/>
    </row>
    <row r="69" spans="1:3" ht="20.100000000000001" customHeight="1">
      <c r="A69" s="81">
        <v>4</v>
      </c>
      <c r="B69" s="74" t="s">
        <v>43</v>
      </c>
      <c r="C69" s="145"/>
    </row>
    <row r="70" spans="1:3" ht="20.100000000000001" customHeight="1">
      <c r="A70" s="81">
        <v>5</v>
      </c>
      <c r="B70" s="74" t="s">
        <v>44</v>
      </c>
      <c r="C70" s="145"/>
    </row>
    <row r="71" spans="1:3" ht="20.100000000000001" customHeight="1">
      <c r="A71" s="81">
        <v>6</v>
      </c>
      <c r="B71" s="74" t="s">
        <v>45</v>
      </c>
      <c r="C71" s="145"/>
    </row>
    <row r="72" spans="1:3" ht="20.100000000000001" customHeight="1">
      <c r="A72" s="81">
        <v>7</v>
      </c>
      <c r="B72" s="74" t="s">
        <v>46</v>
      </c>
      <c r="C72" s="145"/>
    </row>
    <row r="73" spans="1:3" ht="20.100000000000001" customHeight="1">
      <c r="A73" s="81">
        <v>8</v>
      </c>
      <c r="B73" s="74" t="s">
        <v>47</v>
      </c>
      <c r="C73" s="145"/>
    </row>
    <row r="74" spans="1:3" ht="20.100000000000001" customHeight="1">
      <c r="A74" s="81">
        <v>9</v>
      </c>
      <c r="B74" s="74" t="s">
        <v>48</v>
      </c>
      <c r="C74" s="145"/>
    </row>
    <row r="75" spans="1:3" ht="20.100000000000001" customHeight="1">
      <c r="A75" s="82">
        <v>10</v>
      </c>
      <c r="B75" s="75" t="s">
        <v>49</v>
      </c>
      <c r="C75" s="146"/>
    </row>
    <row r="76" spans="1:3" ht="20.100000000000001" customHeight="1">
      <c r="A76" s="83"/>
      <c r="B76" s="76" t="s">
        <v>50</v>
      </c>
      <c r="C76" s="147"/>
    </row>
    <row r="77" spans="1:3" ht="20.100000000000001" customHeight="1">
      <c r="A77" s="81">
        <v>11</v>
      </c>
      <c r="B77" s="74" t="s">
        <v>114</v>
      </c>
      <c r="C77" s="145"/>
    </row>
    <row r="78" spans="1:3" ht="20.100000000000001" customHeight="1">
      <c r="A78" s="81">
        <v>12</v>
      </c>
      <c r="B78" s="149" t="s">
        <v>51</v>
      </c>
      <c r="C78" s="145"/>
    </row>
    <row r="79" spans="1:3" ht="20.100000000000001" customHeight="1">
      <c r="A79" s="81">
        <v>13</v>
      </c>
      <c r="B79" s="74" t="s">
        <v>52</v>
      </c>
      <c r="C79" s="145"/>
    </row>
    <row r="80" spans="1:3" ht="20.100000000000001" customHeight="1">
      <c r="A80" s="81">
        <v>14</v>
      </c>
      <c r="B80" s="74" t="s">
        <v>127</v>
      </c>
      <c r="C80" s="145"/>
    </row>
    <row r="81" spans="1:3" ht="20.100000000000001" customHeight="1">
      <c r="A81" s="81">
        <v>15</v>
      </c>
      <c r="B81" s="74" t="s">
        <v>196</v>
      </c>
      <c r="C81" s="145"/>
    </row>
    <row r="82" spans="1:3" ht="20.100000000000001" customHeight="1">
      <c r="A82" s="84">
        <v>16</v>
      </c>
      <c r="B82" s="149" t="s">
        <v>248</v>
      </c>
      <c r="C82" s="145"/>
    </row>
    <row r="83" spans="1:3" ht="20.100000000000001" customHeight="1">
      <c r="A83" s="314">
        <v>17</v>
      </c>
      <c r="B83" s="312" t="s">
        <v>53</v>
      </c>
      <c r="C83" s="146"/>
    </row>
    <row r="84" spans="1:3" ht="20.100000000000001" customHeight="1">
      <c r="A84" s="315"/>
      <c r="B84" s="313" t="s">
        <v>249</v>
      </c>
      <c r="C84" s="147"/>
    </row>
    <row r="85" spans="1:3" ht="20.100000000000001" customHeight="1">
      <c r="A85" s="318">
        <v>18</v>
      </c>
      <c r="B85" s="149" t="s">
        <v>250</v>
      </c>
      <c r="C85" s="145"/>
    </row>
    <row r="86" spans="1:3" ht="20.100000000000001" customHeight="1">
      <c r="A86" s="314">
        <v>19</v>
      </c>
      <c r="B86" s="316" t="s">
        <v>54</v>
      </c>
      <c r="C86" s="146"/>
    </row>
    <row r="87" spans="1:3" ht="20.100000000000001" customHeight="1">
      <c r="A87" s="315"/>
      <c r="B87" s="317" t="s">
        <v>55</v>
      </c>
      <c r="C87" s="147"/>
    </row>
    <row r="88" spans="1:3" ht="20.100000000000001" customHeight="1">
      <c r="A88" s="85">
        <v>20</v>
      </c>
      <c r="B88" s="74" t="s">
        <v>56</v>
      </c>
      <c r="C88" s="145"/>
    </row>
    <row r="89" spans="1:3" ht="20.100000000000001" customHeight="1">
      <c r="A89" s="84">
        <v>21</v>
      </c>
      <c r="B89" s="74" t="s">
        <v>19</v>
      </c>
      <c r="C89" s="145"/>
    </row>
    <row r="90" spans="1:3" ht="20.100000000000001" customHeight="1">
      <c r="A90" s="314">
        <v>22</v>
      </c>
      <c r="B90" s="319" t="s">
        <v>20</v>
      </c>
      <c r="C90" s="146"/>
    </row>
    <row r="91" spans="1:3" ht="20.100000000000001" customHeight="1">
      <c r="A91" s="315"/>
      <c r="B91" s="320" t="s">
        <v>21</v>
      </c>
      <c r="C91" s="147"/>
    </row>
    <row r="92" spans="1:3" ht="20.100000000000001" customHeight="1" thickBot="1">
      <c r="A92" s="85">
        <v>23</v>
      </c>
      <c r="B92" s="86" t="s">
        <v>22</v>
      </c>
      <c r="C92" s="148"/>
    </row>
    <row r="93" spans="1:3" ht="20.100000000000001" customHeight="1">
      <c r="C93" s="46"/>
    </row>
    <row r="94" spans="1:3" ht="20.100000000000001" customHeight="1">
      <c r="A94" s="29" t="s">
        <v>23</v>
      </c>
      <c r="B94" s="29"/>
      <c r="C94" s="127"/>
    </row>
    <row r="95" spans="1:3" ht="17.399999999999999">
      <c r="A95" s="129" t="s">
        <v>254</v>
      </c>
      <c r="B95" s="129"/>
      <c r="C95" s="127"/>
    </row>
    <row r="96" spans="1:3" ht="17.399999999999999">
      <c r="A96" s="7" t="s">
        <v>24</v>
      </c>
      <c r="B96" s="7"/>
      <c r="C96" s="128" t="s">
        <v>144</v>
      </c>
    </row>
    <row r="97" spans="1:3" ht="17.399999999999999">
      <c r="A97" s="7"/>
      <c r="B97" s="7"/>
      <c r="C97" s="124" t="s">
        <v>34</v>
      </c>
    </row>
    <row r="98" spans="1:3" ht="17.399999999999999">
      <c r="A98" s="7"/>
      <c r="B98" s="7"/>
      <c r="C98" s="127"/>
    </row>
    <row r="99" spans="1:3">
      <c r="C99" s="134"/>
    </row>
    <row r="100" spans="1:3">
      <c r="C100" s="134"/>
    </row>
    <row r="101" spans="1:3">
      <c r="C101" s="134"/>
    </row>
    <row r="102" spans="1:3" ht="17.399999999999999">
      <c r="A102" s="7"/>
      <c r="B102" s="7"/>
      <c r="C102" s="127"/>
    </row>
    <row r="103" spans="1:3" ht="17.399999999999999">
      <c r="A103" s="7"/>
      <c r="B103" s="7"/>
      <c r="C103" s="127"/>
    </row>
    <row r="104" spans="1:3" ht="17.399999999999999">
      <c r="A104" s="7"/>
      <c r="B104" s="7"/>
      <c r="C104" s="127"/>
    </row>
    <row r="105" spans="1:3" ht="17.399999999999999">
      <c r="A105" s="7"/>
      <c r="B105" s="7"/>
      <c r="C105" s="127"/>
    </row>
    <row r="106" spans="1:3" ht="17.399999999999999">
      <c r="A106" s="7"/>
      <c r="B106" s="7"/>
      <c r="C106" s="127"/>
    </row>
    <row r="107" spans="1:3" ht="17.399999999999999">
      <c r="A107" s="7"/>
      <c r="B107" s="7"/>
      <c r="C107" s="127"/>
    </row>
    <row r="108" spans="1:3" ht="17.399999999999999">
      <c r="A108" s="7"/>
      <c r="B108" s="7"/>
      <c r="C108" s="127"/>
    </row>
    <row r="109" spans="1:3" ht="17.399999999999999">
      <c r="A109" s="7"/>
      <c r="B109" s="7"/>
      <c r="C109" s="127"/>
    </row>
    <row r="110" spans="1:3" ht="17.399999999999999">
      <c r="A110" s="7"/>
      <c r="B110" s="7"/>
      <c r="C110" s="127"/>
    </row>
    <row r="111" spans="1:3" ht="17.399999999999999">
      <c r="A111" s="7"/>
      <c r="B111" s="7"/>
      <c r="C111" s="127"/>
    </row>
    <row r="112" spans="1:3" ht="17.399999999999999">
      <c r="A112" s="7"/>
      <c r="B112" s="7"/>
      <c r="C112" s="127"/>
    </row>
    <row r="113" spans="1:3" ht="17.399999999999999">
      <c r="A113" s="7"/>
      <c r="B113" s="7"/>
      <c r="C113" s="127"/>
    </row>
    <row r="114" spans="1:3" ht="17.399999999999999">
      <c r="A114" s="7"/>
      <c r="B114" s="7"/>
      <c r="C114" s="127"/>
    </row>
    <row r="115" spans="1:3" ht="17.399999999999999">
      <c r="A115" s="7"/>
      <c r="B115" s="7"/>
      <c r="C115" s="129"/>
    </row>
    <row r="116" spans="1:3" ht="17.399999999999999">
      <c r="A116" s="7"/>
      <c r="B116" s="7"/>
      <c r="C116" s="129"/>
    </row>
    <row r="117" spans="1:3" ht="17.399999999999999">
      <c r="A117" s="7"/>
      <c r="B117" s="7"/>
      <c r="C117" s="129"/>
    </row>
    <row r="118" spans="1:3" ht="17.399999999999999">
      <c r="A118" s="7"/>
      <c r="B118" s="7"/>
      <c r="C118" s="129"/>
    </row>
    <row r="119" spans="1:3" ht="17.399999999999999">
      <c r="A119" s="7"/>
      <c r="B119" s="7"/>
      <c r="C119" s="129"/>
    </row>
    <row r="120" spans="1:3" ht="17.399999999999999">
      <c r="A120" s="7"/>
      <c r="B120" s="7"/>
      <c r="C120" s="129"/>
    </row>
    <row r="121" spans="1:3" ht="17.399999999999999">
      <c r="A121" s="7"/>
      <c r="B121" s="7"/>
      <c r="C121" s="129"/>
    </row>
    <row r="122" spans="1:3" ht="17.399999999999999">
      <c r="A122" s="7"/>
      <c r="B122" s="7"/>
      <c r="C122" s="129"/>
    </row>
    <row r="123" spans="1:3" ht="17.399999999999999">
      <c r="A123" s="7"/>
      <c r="B123" s="7"/>
      <c r="C123" s="129"/>
    </row>
    <row r="124" spans="1:3" ht="17.399999999999999">
      <c r="A124" s="7"/>
      <c r="B124" s="7"/>
      <c r="C124" s="129"/>
    </row>
    <row r="125" spans="1:3" ht="17.399999999999999">
      <c r="A125" s="7"/>
      <c r="B125" s="7"/>
      <c r="C125" s="129"/>
    </row>
    <row r="126" spans="1:3" ht="17.399999999999999">
      <c r="A126" s="7"/>
      <c r="B126" s="7"/>
      <c r="C126" s="129"/>
    </row>
    <row r="127" spans="1:3" ht="17.399999999999999">
      <c r="A127" s="7"/>
      <c r="B127" s="7"/>
      <c r="C127" s="129"/>
    </row>
    <row r="128" spans="1:3" ht="17.399999999999999">
      <c r="A128" s="7"/>
      <c r="B128" s="7"/>
      <c r="C128" s="129"/>
    </row>
    <row r="129" spans="1:3" ht="17.399999999999999">
      <c r="A129" s="7"/>
      <c r="B129" s="7"/>
      <c r="C129" s="129"/>
    </row>
    <row r="130" spans="1:3" ht="17.399999999999999">
      <c r="A130" s="7"/>
      <c r="B130" s="7"/>
      <c r="C130" s="129"/>
    </row>
    <row r="131" spans="1:3" ht="17.399999999999999">
      <c r="A131" s="7"/>
      <c r="B131" s="7"/>
      <c r="C131" s="129"/>
    </row>
    <row r="132" spans="1:3" ht="17.399999999999999">
      <c r="A132" s="7"/>
      <c r="B132" s="7"/>
      <c r="C132" s="129"/>
    </row>
    <row r="133" spans="1:3" ht="17.399999999999999">
      <c r="A133" s="7"/>
      <c r="B133" s="7"/>
      <c r="C133" s="129"/>
    </row>
    <row r="134" spans="1:3" ht="17.399999999999999">
      <c r="A134" s="7"/>
      <c r="B134" s="7"/>
      <c r="C134" s="129"/>
    </row>
    <row r="135" spans="1:3" ht="17.399999999999999">
      <c r="A135" s="7"/>
      <c r="B135" s="7"/>
      <c r="C135" s="129"/>
    </row>
    <row r="136" spans="1:3" ht="17.399999999999999">
      <c r="A136" s="7"/>
      <c r="B136" s="7"/>
      <c r="C136" s="129"/>
    </row>
    <row r="137" spans="1:3" ht="17.399999999999999">
      <c r="A137" s="7"/>
      <c r="B137" s="7"/>
      <c r="C137" s="129"/>
    </row>
    <row r="138" spans="1:3" ht="17.399999999999999">
      <c r="A138" s="7"/>
      <c r="B138" s="7"/>
      <c r="C138" s="129"/>
    </row>
    <row r="139" spans="1:3" ht="17.399999999999999">
      <c r="A139" s="7"/>
      <c r="B139" s="7"/>
      <c r="C139" s="129"/>
    </row>
    <row r="140" spans="1:3" ht="17.399999999999999">
      <c r="A140" s="7"/>
      <c r="B140" s="7"/>
      <c r="C140" s="129"/>
    </row>
    <row r="141" spans="1:3" ht="17.399999999999999">
      <c r="A141" s="7"/>
      <c r="B141" s="7"/>
      <c r="C141" s="129"/>
    </row>
    <row r="142" spans="1:3" ht="17.399999999999999">
      <c r="A142" s="7"/>
      <c r="B142" s="7"/>
      <c r="C142" s="129"/>
    </row>
    <row r="143" spans="1:3" ht="17.399999999999999">
      <c r="A143" s="7"/>
      <c r="B143" s="7"/>
      <c r="C143" s="129"/>
    </row>
    <row r="144" spans="1:3" ht="17.399999999999999">
      <c r="A144" s="7"/>
      <c r="B144" s="7"/>
      <c r="C144" s="129"/>
    </row>
    <row r="145" spans="1:3" ht="17.399999999999999">
      <c r="A145" s="7"/>
      <c r="B145" s="7"/>
      <c r="C145" s="129"/>
    </row>
    <row r="146" spans="1:3" ht="17.399999999999999">
      <c r="A146" s="7"/>
      <c r="B146" s="7"/>
      <c r="C146" s="129"/>
    </row>
    <row r="147" spans="1:3" ht="17.399999999999999">
      <c r="A147" s="7"/>
      <c r="B147" s="7"/>
      <c r="C147" s="129"/>
    </row>
    <row r="148" spans="1:3" ht="17.399999999999999">
      <c r="A148" s="7"/>
      <c r="B148" s="7"/>
      <c r="C148" s="129"/>
    </row>
    <row r="149" spans="1:3" ht="17.399999999999999">
      <c r="A149" s="7"/>
      <c r="B149" s="7"/>
      <c r="C149" s="129"/>
    </row>
    <row r="150" spans="1:3" ht="17.399999999999999">
      <c r="A150" s="7"/>
      <c r="B150" s="7"/>
      <c r="C150" s="129"/>
    </row>
    <row r="151" spans="1:3" ht="17.399999999999999">
      <c r="A151" s="7"/>
      <c r="B151" s="7"/>
      <c r="C151" s="129"/>
    </row>
    <row r="152" spans="1:3" ht="17.399999999999999">
      <c r="A152" s="7"/>
      <c r="B152" s="7"/>
      <c r="C152" s="129"/>
    </row>
    <row r="153" spans="1:3" ht="17.399999999999999">
      <c r="A153" s="7"/>
      <c r="B153" s="7"/>
      <c r="C153" s="129"/>
    </row>
    <row r="154" spans="1:3" ht="17.399999999999999">
      <c r="A154" s="7"/>
      <c r="B154" s="7"/>
      <c r="C154" s="129"/>
    </row>
    <row r="155" spans="1:3" ht="17.399999999999999">
      <c r="A155" s="7"/>
      <c r="B155" s="7"/>
      <c r="C155" s="129"/>
    </row>
    <row r="156" spans="1:3" ht="17.399999999999999">
      <c r="A156" s="7"/>
      <c r="B156" s="7"/>
      <c r="C156" s="129"/>
    </row>
    <row r="157" spans="1:3" ht="17.399999999999999">
      <c r="A157" s="7"/>
      <c r="B157" s="7"/>
      <c r="C157" s="129"/>
    </row>
    <row r="158" spans="1:3" ht="17.399999999999999">
      <c r="A158" s="7"/>
      <c r="B158" s="7"/>
      <c r="C158" s="129"/>
    </row>
    <row r="159" spans="1:3" ht="17.399999999999999">
      <c r="A159" s="7"/>
      <c r="B159" s="7"/>
      <c r="C159" s="129"/>
    </row>
    <row r="160" spans="1:3" ht="17.399999999999999">
      <c r="A160" s="7"/>
      <c r="B160" s="7"/>
      <c r="C160" s="129"/>
    </row>
    <row r="161" spans="1:3" ht="17.399999999999999">
      <c r="A161" s="7"/>
      <c r="B161" s="7"/>
      <c r="C161" s="129"/>
    </row>
    <row r="162" spans="1:3" ht="17.399999999999999">
      <c r="A162" s="7"/>
      <c r="B162" s="7"/>
      <c r="C162" s="129"/>
    </row>
    <row r="163" spans="1:3" ht="17.399999999999999">
      <c r="A163" s="7"/>
      <c r="B163" s="7"/>
      <c r="C163" s="129"/>
    </row>
    <row r="164" spans="1:3" ht="17.399999999999999">
      <c r="A164" s="7"/>
      <c r="B164" s="7"/>
      <c r="C164" s="129"/>
    </row>
    <row r="165" spans="1:3" ht="17.399999999999999">
      <c r="A165" s="7"/>
      <c r="B165" s="7"/>
      <c r="C165" s="129"/>
    </row>
    <row r="166" spans="1:3" ht="17.399999999999999">
      <c r="A166" s="7"/>
      <c r="B166" s="7"/>
      <c r="C166" s="129"/>
    </row>
    <row r="167" spans="1:3" ht="17.399999999999999">
      <c r="A167" s="7"/>
      <c r="B167" s="7"/>
      <c r="C167" s="129"/>
    </row>
    <row r="168" spans="1:3" ht="17.399999999999999">
      <c r="A168" s="7"/>
      <c r="B168" s="7"/>
      <c r="C168" s="129"/>
    </row>
    <row r="169" spans="1:3" ht="17.399999999999999">
      <c r="A169" s="7"/>
      <c r="B169" s="7"/>
      <c r="C169" s="129"/>
    </row>
    <row r="170" spans="1:3" ht="17.399999999999999">
      <c r="A170" s="7"/>
      <c r="B170" s="7"/>
      <c r="C170" s="129"/>
    </row>
    <row r="171" spans="1:3" ht="17.399999999999999">
      <c r="A171" s="7"/>
      <c r="B171" s="7"/>
      <c r="C171" s="129"/>
    </row>
    <row r="172" spans="1:3" ht="17.399999999999999">
      <c r="A172" s="7"/>
      <c r="B172" s="7"/>
      <c r="C172" s="129"/>
    </row>
    <row r="173" spans="1:3" ht="17.399999999999999">
      <c r="A173" s="7"/>
      <c r="B173" s="7"/>
      <c r="C173" s="129"/>
    </row>
    <row r="174" spans="1:3" ht="17.399999999999999">
      <c r="A174" s="7"/>
      <c r="B174" s="7"/>
      <c r="C174" s="129"/>
    </row>
    <row r="175" spans="1:3" ht="17.399999999999999">
      <c r="A175" s="7"/>
      <c r="B175" s="7"/>
      <c r="C175" s="129"/>
    </row>
    <row r="176" spans="1:3" ht="17.399999999999999">
      <c r="A176" s="7"/>
      <c r="B176" s="7"/>
      <c r="C176" s="129"/>
    </row>
    <row r="177" spans="1:3" ht="17.399999999999999">
      <c r="A177" s="7"/>
      <c r="B177" s="7"/>
      <c r="C177" s="129"/>
    </row>
    <row r="178" spans="1:3" ht="17.399999999999999">
      <c r="A178" s="7"/>
      <c r="B178" s="7"/>
      <c r="C178" s="129"/>
    </row>
    <row r="179" spans="1:3" ht="17.399999999999999">
      <c r="A179" s="7"/>
      <c r="B179" s="7"/>
      <c r="C179" s="129"/>
    </row>
    <row r="180" spans="1:3" ht="17.399999999999999">
      <c r="A180" s="7"/>
      <c r="B180" s="7"/>
      <c r="C180" s="129"/>
    </row>
    <row r="181" spans="1:3" ht="17.399999999999999">
      <c r="A181" s="7"/>
      <c r="B181" s="7"/>
      <c r="C181" s="129"/>
    </row>
    <row r="182" spans="1:3" ht="17.399999999999999">
      <c r="A182" s="7"/>
      <c r="B182" s="7"/>
      <c r="C182" s="129"/>
    </row>
    <row r="183" spans="1:3" ht="17.399999999999999">
      <c r="A183" s="7"/>
      <c r="B183" s="7"/>
      <c r="C183" s="129"/>
    </row>
    <row r="184" spans="1:3" ht="17.399999999999999">
      <c r="A184" s="7"/>
      <c r="B184" s="7"/>
      <c r="C184" s="129"/>
    </row>
    <row r="185" spans="1:3" ht="17.399999999999999">
      <c r="A185" s="7"/>
      <c r="B185" s="7"/>
      <c r="C185" s="129"/>
    </row>
    <row r="186" spans="1:3" ht="17.399999999999999">
      <c r="A186" s="7"/>
      <c r="B186" s="7"/>
      <c r="C186" s="129"/>
    </row>
    <row r="187" spans="1:3" ht="17.399999999999999">
      <c r="A187" s="7"/>
      <c r="B187" s="7"/>
      <c r="C187" s="129"/>
    </row>
    <row r="188" spans="1:3" ht="17.399999999999999">
      <c r="A188" s="7"/>
      <c r="B188" s="7"/>
      <c r="C188" s="129"/>
    </row>
    <row r="189" spans="1:3" ht="17.399999999999999">
      <c r="A189" s="7"/>
      <c r="B189" s="7"/>
      <c r="C189" s="129"/>
    </row>
    <row r="190" spans="1:3" ht="17.399999999999999">
      <c r="A190" s="7"/>
      <c r="B190" s="7"/>
      <c r="C190" s="129"/>
    </row>
    <row r="191" spans="1:3" ht="17.399999999999999">
      <c r="A191" s="7"/>
      <c r="B191" s="7"/>
      <c r="C191" s="129"/>
    </row>
    <row r="192" spans="1:3" ht="17.399999999999999">
      <c r="A192" s="7"/>
      <c r="B192" s="7"/>
      <c r="C192" s="129"/>
    </row>
    <row r="193" spans="1:3" ht="17.399999999999999">
      <c r="A193" s="7"/>
      <c r="B193" s="7"/>
      <c r="C193" s="129"/>
    </row>
    <row r="194" spans="1:3" ht="17.399999999999999">
      <c r="A194" s="7"/>
      <c r="B194" s="7"/>
      <c r="C194" s="129"/>
    </row>
    <row r="195" spans="1:3" ht="17.399999999999999">
      <c r="A195" s="7"/>
      <c r="B195" s="7"/>
      <c r="C195" s="129"/>
    </row>
    <row r="196" spans="1:3" ht="17.399999999999999">
      <c r="A196" s="7"/>
      <c r="B196" s="7"/>
      <c r="C196" s="129"/>
    </row>
    <row r="197" spans="1:3" ht="17.399999999999999">
      <c r="A197" s="7"/>
      <c r="B197" s="7"/>
      <c r="C197" s="129"/>
    </row>
    <row r="198" spans="1:3" ht="17.399999999999999">
      <c r="A198" s="7"/>
      <c r="B198" s="7"/>
      <c r="C198" s="129"/>
    </row>
    <row r="199" spans="1:3" ht="17.399999999999999">
      <c r="A199" s="7"/>
      <c r="B199" s="7"/>
      <c r="C199" s="129"/>
    </row>
    <row r="200" spans="1:3" ht="17.399999999999999">
      <c r="A200" s="7"/>
      <c r="B200" s="7"/>
      <c r="C200" s="129"/>
    </row>
    <row r="201" spans="1:3" ht="17.399999999999999">
      <c r="A201" s="7"/>
      <c r="B201" s="7"/>
      <c r="C201" s="129"/>
    </row>
    <row r="202" spans="1:3" ht="17.399999999999999">
      <c r="A202" s="7"/>
      <c r="B202" s="7"/>
      <c r="C202" s="129"/>
    </row>
    <row r="203" spans="1:3" ht="17.399999999999999">
      <c r="A203" s="7"/>
      <c r="B203" s="7"/>
      <c r="C203" s="129"/>
    </row>
    <row r="204" spans="1:3" ht="17.399999999999999">
      <c r="A204" s="7"/>
      <c r="B204" s="7"/>
      <c r="C204" s="129"/>
    </row>
    <row r="205" spans="1:3" ht="17.399999999999999">
      <c r="A205" s="7"/>
      <c r="B205" s="7"/>
      <c r="C205" s="129"/>
    </row>
    <row r="206" spans="1:3" ht="17.399999999999999">
      <c r="A206" s="7"/>
      <c r="B206" s="7"/>
      <c r="C206" s="129"/>
    </row>
    <row r="207" spans="1:3" ht="17.399999999999999">
      <c r="A207" s="7"/>
      <c r="B207" s="7"/>
      <c r="C207" s="129"/>
    </row>
    <row r="208" spans="1:3" ht="17.399999999999999">
      <c r="A208" s="7"/>
      <c r="B208" s="7"/>
      <c r="C208" s="129"/>
    </row>
    <row r="209" spans="1:3" ht="17.399999999999999">
      <c r="A209" s="7"/>
      <c r="B209" s="7"/>
      <c r="C209" s="129"/>
    </row>
    <row r="210" spans="1:3" ht="17.399999999999999">
      <c r="A210" s="7"/>
      <c r="B210" s="7"/>
      <c r="C210" s="129"/>
    </row>
    <row r="211" spans="1:3" ht="17.399999999999999">
      <c r="A211" s="7"/>
      <c r="B211" s="7"/>
      <c r="C211" s="129"/>
    </row>
    <row r="212" spans="1:3" ht="17.399999999999999">
      <c r="A212" s="7"/>
      <c r="B212" s="7"/>
      <c r="C212" s="129"/>
    </row>
    <row r="213" spans="1:3" ht="17.399999999999999">
      <c r="A213" s="7"/>
      <c r="B213" s="7"/>
      <c r="C213" s="129"/>
    </row>
    <row r="214" spans="1:3" ht="17.399999999999999">
      <c r="A214" s="7"/>
      <c r="B214" s="7"/>
      <c r="C214" s="129"/>
    </row>
    <row r="215" spans="1:3" ht="17.399999999999999">
      <c r="A215" s="7"/>
      <c r="B215" s="7"/>
      <c r="C215" s="129"/>
    </row>
    <row r="216" spans="1:3" ht="17.399999999999999">
      <c r="A216" s="7"/>
      <c r="B216" s="7"/>
      <c r="C216" s="129"/>
    </row>
    <row r="217" spans="1:3" ht="17.399999999999999">
      <c r="A217" s="7"/>
      <c r="B217" s="7"/>
      <c r="C217" s="129"/>
    </row>
    <row r="218" spans="1:3" ht="17.399999999999999">
      <c r="A218" s="7"/>
      <c r="B218" s="7"/>
      <c r="C218" s="129"/>
    </row>
    <row r="219" spans="1:3" ht="17.399999999999999">
      <c r="A219" s="7"/>
      <c r="B219" s="7"/>
      <c r="C219" s="129"/>
    </row>
    <row r="220" spans="1:3" ht="17.399999999999999">
      <c r="A220" s="7"/>
      <c r="B220" s="7"/>
      <c r="C220" s="129"/>
    </row>
    <row r="221" spans="1:3" ht="17.399999999999999">
      <c r="A221" s="7"/>
      <c r="B221" s="7"/>
      <c r="C221" s="129"/>
    </row>
    <row r="222" spans="1:3" ht="17.399999999999999">
      <c r="A222" s="7"/>
      <c r="B222" s="7"/>
      <c r="C222" s="129"/>
    </row>
    <row r="223" spans="1:3" ht="17.399999999999999">
      <c r="A223" s="7"/>
      <c r="B223" s="7"/>
      <c r="C223" s="129"/>
    </row>
    <row r="224" spans="1:3" ht="17.399999999999999">
      <c r="A224" s="7"/>
      <c r="B224" s="7"/>
      <c r="C224" s="129"/>
    </row>
    <row r="225" spans="1:3" ht="17.399999999999999">
      <c r="A225" s="7"/>
      <c r="B225" s="7"/>
      <c r="C225" s="129"/>
    </row>
    <row r="226" spans="1:3" ht="17.399999999999999">
      <c r="A226" s="7"/>
      <c r="B226" s="7"/>
      <c r="C226" s="129"/>
    </row>
    <row r="227" spans="1:3" ht="17.399999999999999">
      <c r="A227" s="7"/>
      <c r="B227" s="7"/>
      <c r="C227" s="129"/>
    </row>
    <row r="228" spans="1:3" ht="17.399999999999999">
      <c r="A228" s="7"/>
      <c r="B228" s="7"/>
      <c r="C228" s="129"/>
    </row>
    <row r="229" spans="1:3" ht="17.399999999999999">
      <c r="A229" s="7"/>
      <c r="B229" s="7"/>
      <c r="C229" s="129"/>
    </row>
    <row r="230" spans="1:3" ht="17.399999999999999">
      <c r="A230" s="7"/>
      <c r="B230" s="7"/>
      <c r="C230" s="129"/>
    </row>
    <row r="231" spans="1:3" ht="17.399999999999999">
      <c r="A231" s="7"/>
      <c r="B231" s="7"/>
      <c r="C231" s="129"/>
    </row>
    <row r="232" spans="1:3" ht="17.399999999999999">
      <c r="A232" s="7"/>
      <c r="B232" s="7"/>
      <c r="C232" s="129"/>
    </row>
    <row r="233" spans="1:3" ht="17.399999999999999">
      <c r="A233" s="7"/>
      <c r="B233" s="7"/>
      <c r="C233" s="129"/>
    </row>
    <row r="234" spans="1:3" ht="17.399999999999999">
      <c r="A234" s="7"/>
      <c r="B234" s="7"/>
      <c r="C234" s="129"/>
    </row>
    <row r="235" spans="1:3" ht="17.399999999999999">
      <c r="A235" s="7"/>
      <c r="B235" s="7"/>
      <c r="C235" s="129"/>
    </row>
    <row r="236" spans="1:3" ht="17.399999999999999">
      <c r="A236" s="7"/>
      <c r="B236" s="7"/>
      <c r="C236" s="129"/>
    </row>
    <row r="237" spans="1:3" ht="17.399999999999999">
      <c r="A237" s="7"/>
      <c r="B237" s="7"/>
      <c r="C237" s="129"/>
    </row>
    <row r="238" spans="1:3" ht="17.399999999999999">
      <c r="A238" s="7"/>
      <c r="B238" s="7"/>
      <c r="C238" s="129"/>
    </row>
    <row r="239" spans="1:3" ht="17.399999999999999">
      <c r="A239" s="7"/>
      <c r="B239" s="7"/>
      <c r="C239" s="129"/>
    </row>
    <row r="240" spans="1:3" ht="17.399999999999999">
      <c r="A240" s="7"/>
      <c r="B240" s="7"/>
      <c r="C240" s="129"/>
    </row>
    <row r="241" spans="1:3" ht="17.399999999999999">
      <c r="A241" s="7"/>
      <c r="B241" s="7"/>
      <c r="C241" s="129"/>
    </row>
    <row r="242" spans="1:3" ht="17.399999999999999">
      <c r="A242" s="7"/>
      <c r="B242" s="7"/>
      <c r="C242" s="129"/>
    </row>
    <row r="243" spans="1:3" ht="17.399999999999999">
      <c r="A243" s="7"/>
      <c r="B243" s="7"/>
      <c r="C243" s="129"/>
    </row>
    <row r="244" spans="1:3" ht="17.399999999999999">
      <c r="A244" s="7"/>
      <c r="B244" s="7"/>
      <c r="C244" s="129"/>
    </row>
    <row r="245" spans="1:3" ht="17.399999999999999">
      <c r="A245" s="7"/>
      <c r="B245" s="7"/>
      <c r="C245" s="129"/>
    </row>
    <row r="246" spans="1:3" ht="17.399999999999999">
      <c r="A246" s="7"/>
      <c r="B246" s="7"/>
      <c r="C246" s="129"/>
    </row>
    <row r="247" spans="1:3" ht="17.399999999999999">
      <c r="A247" s="7"/>
      <c r="B247" s="7"/>
      <c r="C247" s="129"/>
    </row>
    <row r="248" spans="1:3" ht="17.399999999999999">
      <c r="A248" s="7"/>
      <c r="B248" s="7"/>
      <c r="C248" s="129"/>
    </row>
  </sheetData>
  <phoneticPr fontId="31" type="noConversion"/>
  <printOptions horizontalCentered="1"/>
  <pageMargins left="0.75" right="0.75" top="1" bottom="1" header="0.5" footer="0.5"/>
  <pageSetup paperSize="9" scale="93" orientation="portrait" horizontalDpi="4294967295" r:id="rId1"/>
  <headerFooter alignWithMargins="0"/>
  <rowBreaks count="3" manualBreakCount="3">
    <brk id="23" max="2" man="1"/>
    <brk id="41" max="2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26"/>
  </sheetPr>
  <dimension ref="A1:I42"/>
  <sheetViews>
    <sheetView showGridLines="0" view="pageLayout" topLeftCell="A31" zoomScaleNormal="100" zoomScaleSheetLayoutView="85" workbookViewId="0">
      <selection activeCell="D7" sqref="D7"/>
    </sheetView>
  </sheetViews>
  <sheetFormatPr defaultColWidth="9.109375" defaultRowHeight="13.2"/>
  <cols>
    <col min="1" max="1" width="3" style="131" customWidth="1"/>
    <col min="2" max="2" width="20.5546875" style="131" customWidth="1"/>
    <col min="3" max="5" width="15.6640625" style="131" customWidth="1"/>
    <col min="6" max="6" width="16.33203125" style="131" customWidth="1"/>
    <col min="7" max="7" width="16.5546875" customWidth="1"/>
    <col min="8" max="8" width="18.5546875" bestFit="1" customWidth="1"/>
    <col min="9" max="9" width="9.33203125" bestFit="1" customWidth="1"/>
    <col min="10" max="16384" width="9.109375" style="131"/>
  </cols>
  <sheetData>
    <row r="1" spans="1:6" ht="15.6">
      <c r="A1" s="422" t="s">
        <v>35</v>
      </c>
      <c r="B1" s="423"/>
      <c r="C1" s="423"/>
      <c r="D1" s="423"/>
      <c r="E1" s="423"/>
      <c r="F1" s="423"/>
    </row>
    <row r="2" spans="1:6" ht="17.399999999999999">
      <c r="A2" s="421" t="s">
        <v>25</v>
      </c>
      <c r="B2" s="421"/>
      <c r="C2" s="421"/>
      <c r="D2" s="421"/>
      <c r="E2" s="421"/>
      <c r="F2" s="421"/>
    </row>
    <row r="3" spans="1:6" ht="18" thickBot="1">
      <c r="A3" s="7"/>
      <c r="B3" s="7"/>
      <c r="C3" s="7"/>
      <c r="D3" s="7"/>
      <c r="F3" s="29" t="s">
        <v>120</v>
      </c>
    </row>
    <row r="4" spans="1:6" ht="18" thickBot="1">
      <c r="A4" s="418" t="s">
        <v>26</v>
      </c>
      <c r="B4" s="419"/>
      <c r="C4" s="419"/>
      <c r="D4" s="419"/>
      <c r="E4" s="419"/>
      <c r="F4" s="420"/>
    </row>
    <row r="5" spans="1:6" ht="17.399999999999999">
      <c r="A5" s="12"/>
      <c r="B5" s="49"/>
      <c r="C5" s="41" t="s">
        <v>29</v>
      </c>
      <c r="D5" s="49" t="s">
        <v>31</v>
      </c>
      <c r="E5" s="41" t="s">
        <v>33</v>
      </c>
      <c r="F5" s="50"/>
    </row>
    <row r="6" spans="1:6" ht="17.399999999999999">
      <c r="A6" s="24"/>
      <c r="B6" s="52" t="s">
        <v>27</v>
      </c>
      <c r="C6" s="401" t="s">
        <v>255</v>
      </c>
      <c r="D6" s="52" t="s">
        <v>32</v>
      </c>
      <c r="E6" s="51" t="s">
        <v>69</v>
      </c>
      <c r="F6" s="53" t="s">
        <v>70</v>
      </c>
    </row>
    <row r="7" spans="1:6" ht="17.399999999999999">
      <c r="A7" s="24"/>
      <c r="B7" s="52" t="s">
        <v>28</v>
      </c>
      <c r="C7" s="51" t="s">
        <v>30</v>
      </c>
      <c r="D7" s="402" t="s">
        <v>256</v>
      </c>
      <c r="E7" s="51"/>
      <c r="F7" s="53"/>
    </row>
    <row r="8" spans="1:6" ht="17.399999999999999">
      <c r="A8" s="24"/>
      <c r="B8" s="52"/>
      <c r="C8" s="51"/>
      <c r="D8" s="52" t="s">
        <v>134</v>
      </c>
      <c r="E8" s="51"/>
      <c r="F8" s="53"/>
    </row>
    <row r="9" spans="1:6" ht="18" thickBot="1">
      <c r="A9" s="16"/>
      <c r="B9" s="54"/>
      <c r="C9" s="181" t="s">
        <v>82</v>
      </c>
      <c r="D9" s="181" t="s">
        <v>83</v>
      </c>
      <c r="E9" s="151" t="s">
        <v>135</v>
      </c>
      <c r="F9" s="182"/>
    </row>
    <row r="10" spans="1:6" ht="20.100000000000001" customHeight="1">
      <c r="A10" s="12"/>
      <c r="B10" s="8" t="s">
        <v>71</v>
      </c>
      <c r="C10" s="170"/>
      <c r="D10" s="117"/>
      <c r="E10" s="118"/>
      <c r="F10" s="159"/>
    </row>
    <row r="11" spans="1:6" ht="20.100000000000001" customHeight="1" thickBot="1">
      <c r="A11" s="16"/>
      <c r="B11" s="10" t="s">
        <v>72</v>
      </c>
      <c r="C11" s="150"/>
      <c r="D11" s="171"/>
      <c r="E11" s="150"/>
      <c r="F11" s="151"/>
    </row>
    <row r="12" spans="1:6" ht="19.5" customHeight="1">
      <c r="A12" s="12"/>
      <c r="B12" s="8" t="s">
        <v>73</v>
      </c>
      <c r="C12" s="152"/>
      <c r="D12" s="172"/>
      <c r="E12" s="153"/>
      <c r="F12" s="118"/>
    </row>
    <row r="13" spans="1:6" ht="20.100000000000001" customHeight="1" thickBot="1">
      <c r="A13" s="16"/>
      <c r="B13" s="10" t="s">
        <v>72</v>
      </c>
      <c r="C13" s="150"/>
      <c r="D13" s="150"/>
      <c r="E13" s="150"/>
      <c r="F13" s="151"/>
    </row>
    <row r="14" spans="1:6" ht="20.100000000000001" customHeight="1">
      <c r="A14" s="12"/>
      <c r="B14" s="8" t="s">
        <v>74</v>
      </c>
      <c r="C14" s="152"/>
      <c r="D14" s="172"/>
      <c r="E14" s="154"/>
      <c r="F14" s="155"/>
    </row>
    <row r="15" spans="1:6" ht="20.100000000000001" customHeight="1" thickBot="1">
      <c r="A15" s="16"/>
      <c r="B15" s="10" t="s">
        <v>75</v>
      </c>
      <c r="C15" s="150"/>
      <c r="D15" s="150"/>
      <c r="E15" s="150"/>
      <c r="F15" s="151"/>
    </row>
    <row r="16" spans="1:6" ht="36" customHeight="1" thickBot="1">
      <c r="A16" s="22"/>
      <c r="B16" s="11" t="s">
        <v>76</v>
      </c>
      <c r="C16" s="156"/>
      <c r="D16" s="171"/>
      <c r="E16" s="150"/>
      <c r="F16" s="157"/>
    </row>
    <row r="17" spans="1:7" ht="20.100000000000001" customHeight="1">
      <c r="A17" s="12"/>
      <c r="B17" s="8" t="s">
        <v>77</v>
      </c>
      <c r="C17" s="158"/>
      <c r="D17" s="173"/>
      <c r="E17" s="194"/>
      <c r="F17" s="192"/>
    </row>
    <row r="18" spans="1:7" ht="20.100000000000001" customHeight="1" thickBot="1">
      <c r="A18" s="16"/>
      <c r="B18" s="10" t="s">
        <v>198</v>
      </c>
      <c r="C18" s="160"/>
      <c r="D18" s="171"/>
      <c r="E18" s="160"/>
      <c r="F18" s="193"/>
    </row>
    <row r="19" spans="1:7" ht="54.75" customHeight="1" thickBot="1">
      <c r="A19" s="16"/>
      <c r="B19" s="184" t="s">
        <v>130</v>
      </c>
      <c r="C19" s="300" t="s">
        <v>175</v>
      </c>
      <c r="D19" s="300" t="s">
        <v>175</v>
      </c>
      <c r="E19" s="160"/>
      <c r="F19" s="300" t="s">
        <v>175</v>
      </c>
    </row>
    <row r="20" spans="1:7" ht="37.5" customHeight="1" thickBot="1">
      <c r="A20" s="16"/>
      <c r="B20" s="184" t="s">
        <v>131</v>
      </c>
      <c r="C20" s="300" t="s">
        <v>175</v>
      </c>
      <c r="D20" s="300" t="s">
        <v>175</v>
      </c>
      <c r="E20" s="160"/>
      <c r="F20" s="300" t="s">
        <v>175</v>
      </c>
    </row>
    <row r="21" spans="1:7" ht="32.25" customHeight="1" thickBot="1">
      <c r="A21" s="9"/>
      <c r="B21" s="185"/>
      <c r="C21" s="187"/>
      <c r="D21" s="186"/>
      <c r="E21" s="187"/>
      <c r="F21" s="180"/>
    </row>
    <row r="22" spans="1:7" ht="24" customHeight="1" thickBot="1">
      <c r="A22" s="22" t="s">
        <v>80</v>
      </c>
      <c r="B22" s="11" t="s">
        <v>78</v>
      </c>
      <c r="C22" s="156"/>
      <c r="D22" s="190"/>
      <c r="E22" s="191"/>
      <c r="F22" s="161"/>
    </row>
    <row r="23" spans="1:7" ht="24" customHeight="1" thickBot="1">
      <c r="A23" s="22" t="s">
        <v>81</v>
      </c>
      <c r="B23" s="11" t="s">
        <v>79</v>
      </c>
      <c r="C23" s="161"/>
      <c r="D23" s="161"/>
      <c r="E23" s="161"/>
      <c r="F23" s="161"/>
    </row>
    <row r="24" spans="1:7" ht="17.399999999999999">
      <c r="A24" s="61"/>
      <c r="B24" s="61"/>
      <c r="C24" s="176"/>
      <c r="D24" s="176"/>
      <c r="E24" s="176"/>
      <c r="F24" s="176"/>
    </row>
    <row r="25" spans="1:7" ht="14.4" thickBot="1">
      <c r="A25" s="188"/>
      <c r="B25" s="188"/>
      <c r="C25" s="189"/>
      <c r="D25" s="189"/>
      <c r="E25" s="189"/>
      <c r="F25" s="189"/>
    </row>
    <row r="26" spans="1:7" ht="17.25" customHeight="1">
      <c r="A26" s="428" t="s">
        <v>84</v>
      </c>
      <c r="B26" s="429"/>
      <c r="C26" s="429"/>
      <c r="D26" s="430"/>
      <c r="E26" s="434" t="s">
        <v>257</v>
      </c>
      <c r="F26" s="434" t="s">
        <v>258</v>
      </c>
      <c r="G26" s="416" t="s">
        <v>133</v>
      </c>
    </row>
    <row r="27" spans="1:7" ht="53.25" customHeight="1" thickBot="1">
      <c r="A27" s="431"/>
      <c r="B27" s="432"/>
      <c r="C27" s="432"/>
      <c r="D27" s="433"/>
      <c r="E27" s="435"/>
      <c r="F27" s="435"/>
      <c r="G27" s="417"/>
    </row>
    <row r="28" spans="1:7" ht="18" thickBot="1">
      <c r="A28" s="59" t="s">
        <v>85</v>
      </c>
      <c r="B28" s="395" t="s">
        <v>276</v>
      </c>
      <c r="C28" s="174"/>
      <c r="D28" s="174"/>
      <c r="E28" s="169"/>
      <c r="F28" s="162"/>
      <c r="G28" s="197"/>
    </row>
    <row r="29" spans="1:7" ht="18" thickBot="1">
      <c r="A29" s="59" t="s">
        <v>86</v>
      </c>
      <c r="B29" s="395" t="s">
        <v>277</v>
      </c>
      <c r="C29" s="174"/>
      <c r="D29" s="174"/>
      <c r="E29" s="169"/>
      <c r="F29" s="162"/>
      <c r="G29" s="197"/>
    </row>
    <row r="30" spans="1:7" ht="18" thickBot="1">
      <c r="A30" s="60" t="s">
        <v>87</v>
      </c>
      <c r="B30" s="396" t="s">
        <v>278</v>
      </c>
      <c r="C30" s="175"/>
      <c r="D30" s="175"/>
      <c r="E30" s="169"/>
      <c r="F30" s="162"/>
      <c r="G30" s="197"/>
    </row>
    <row r="31" spans="1:7" ht="18" thickBot="1">
      <c r="A31" s="60" t="s">
        <v>88</v>
      </c>
      <c r="B31" s="397" t="s">
        <v>279</v>
      </c>
      <c r="C31" s="175"/>
      <c r="D31" s="195"/>
      <c r="E31" s="169"/>
      <c r="F31" s="162"/>
      <c r="G31" s="198"/>
    </row>
    <row r="32" spans="1:7" ht="18" thickBot="1">
      <c r="A32" s="398" t="s">
        <v>89</v>
      </c>
      <c r="B32" s="396" t="s">
        <v>280</v>
      </c>
      <c r="C32" s="175"/>
      <c r="D32" s="175"/>
      <c r="E32" s="370"/>
      <c r="F32" s="162"/>
      <c r="G32" s="197"/>
    </row>
    <row r="33" spans="1:7" ht="18" thickBot="1">
      <c r="A33" s="60" t="s">
        <v>91</v>
      </c>
      <c r="B33" s="396" t="s">
        <v>132</v>
      </c>
      <c r="C33" s="175"/>
      <c r="D33" s="175"/>
      <c r="E33" s="177"/>
      <c r="F33" s="162"/>
      <c r="G33" s="197"/>
    </row>
    <row r="34" spans="1:7" ht="15.75" customHeight="1">
      <c r="A34" s="62"/>
      <c r="B34" s="61"/>
      <c r="C34" s="61"/>
      <c r="D34" s="61"/>
      <c r="E34" s="424"/>
      <c r="F34" s="426"/>
      <c r="G34" s="198"/>
    </row>
    <row r="35" spans="1:7" ht="15" customHeight="1" thickBot="1">
      <c r="A35" s="57"/>
      <c r="B35" s="196" t="s">
        <v>197</v>
      </c>
      <c r="C35" s="201"/>
      <c r="D35" s="58"/>
      <c r="E35" s="425"/>
      <c r="F35" s="427"/>
      <c r="G35" s="199"/>
    </row>
    <row r="36" spans="1:7" ht="13.8">
      <c r="A36" s="56"/>
      <c r="B36" s="56"/>
      <c r="C36" s="56"/>
      <c r="D36" s="56"/>
      <c r="E36" s="168"/>
      <c r="F36" s="168"/>
    </row>
    <row r="37" spans="1:7" s="165" customFormat="1" ht="21.75" customHeight="1">
      <c r="A37" s="400" t="s">
        <v>259</v>
      </c>
      <c r="B37" s="400"/>
      <c r="C37" s="400"/>
      <c r="G37" s="165" t="s">
        <v>36</v>
      </c>
    </row>
    <row r="38" spans="1:7" s="165" customFormat="1" ht="21.75" customHeight="1">
      <c r="A38" s="165" t="s">
        <v>199</v>
      </c>
      <c r="B38" s="165" t="s">
        <v>200</v>
      </c>
    </row>
    <row r="39" spans="1:7" ht="17.399999999999999">
      <c r="A39" s="165"/>
      <c r="B39" s="55"/>
      <c r="C39" s="55"/>
      <c r="D39" s="55"/>
      <c r="E39" s="55"/>
      <c r="F39" s="56"/>
    </row>
    <row r="40" spans="1:7" ht="17.399999999999999">
      <c r="A40" s="165"/>
      <c r="B40" s="55"/>
      <c r="C40" s="55"/>
      <c r="D40" s="55"/>
      <c r="E40" s="55"/>
      <c r="F40" s="56"/>
    </row>
    <row r="41" spans="1:7" ht="17.399999999999999">
      <c r="A41" s="55"/>
      <c r="B41" s="55"/>
      <c r="C41" s="55"/>
      <c r="D41" s="55"/>
      <c r="E41" s="55"/>
      <c r="F41" s="45"/>
      <c r="G41" s="45"/>
    </row>
    <row r="42" spans="1:7" ht="13.8">
      <c r="A42" s="56"/>
      <c r="B42" s="56"/>
      <c r="C42" s="56"/>
      <c r="D42" s="56"/>
      <c r="E42" s="56"/>
      <c r="F42" s="56"/>
      <c r="G42" s="200"/>
    </row>
  </sheetData>
  <mergeCells count="9">
    <mergeCell ref="G26:G27"/>
    <mergeCell ref="A4:F4"/>
    <mergeCell ref="A2:F2"/>
    <mergeCell ref="A1:F1"/>
    <mergeCell ref="E34:E35"/>
    <mergeCell ref="F34:F35"/>
    <mergeCell ref="A26:D27"/>
    <mergeCell ref="E26:E27"/>
    <mergeCell ref="F26:F27"/>
  </mergeCells>
  <phoneticPr fontId="31" type="noConversion"/>
  <printOptions horizontalCentered="1"/>
  <pageMargins left="0.75" right="0.75" top="1" bottom="1" header="0.5" footer="0.5"/>
  <pageSetup paperSize="9" scale="80" orientation="portrait" horizontalDpi="4294967295" r:id="rId1"/>
  <headerFooter alignWithMargins="0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6"/>
  </sheetPr>
  <dimension ref="A1:C20"/>
  <sheetViews>
    <sheetView showGridLines="0" view="pageLayout" topLeftCell="A40" zoomScaleNormal="90" workbookViewId="0">
      <selection activeCell="A2" sqref="A2:C2"/>
    </sheetView>
  </sheetViews>
  <sheetFormatPr defaultColWidth="9.109375" defaultRowHeight="13.2"/>
  <cols>
    <col min="1" max="1" width="6.109375" style="131" customWidth="1"/>
    <col min="2" max="2" width="53.88671875" style="131" customWidth="1"/>
    <col min="3" max="3" width="21.6640625" style="135" customWidth="1"/>
    <col min="4" max="16384" width="9.109375" style="131"/>
  </cols>
  <sheetData>
    <row r="1" spans="1:3" ht="15.6">
      <c r="A1" s="422" t="s">
        <v>37</v>
      </c>
      <c r="B1" s="423"/>
      <c r="C1" s="423"/>
    </row>
    <row r="2" spans="1:3" ht="24.9" customHeight="1">
      <c r="A2" s="421" t="s">
        <v>90</v>
      </c>
      <c r="B2" s="421"/>
      <c r="C2" s="421"/>
    </row>
    <row r="3" spans="1:3" ht="24.9" customHeight="1" thickBot="1">
      <c r="A3" s="7"/>
      <c r="B3" s="7"/>
      <c r="C3" s="119"/>
    </row>
    <row r="4" spans="1:3" ht="24.9" customHeight="1" thickBot="1">
      <c r="A4" s="39"/>
      <c r="B4" s="310" t="s">
        <v>201</v>
      </c>
      <c r="C4" s="120" t="s">
        <v>120</v>
      </c>
    </row>
    <row r="5" spans="1:3" ht="24.9" customHeight="1">
      <c r="A5" s="35" t="s">
        <v>85</v>
      </c>
      <c r="B5" s="30" t="s">
        <v>202</v>
      </c>
      <c r="C5" s="436"/>
    </row>
    <row r="6" spans="1:3" ht="24.9" customHeight="1" thickBot="1">
      <c r="A6" s="36"/>
      <c r="B6" s="32"/>
      <c r="C6" s="437"/>
    </row>
    <row r="7" spans="1:3" ht="24.9" customHeight="1">
      <c r="A7" s="35" t="s">
        <v>86</v>
      </c>
      <c r="B7" s="30" t="s">
        <v>92</v>
      </c>
      <c r="C7" s="436"/>
    </row>
    <row r="8" spans="1:3" ht="24.9" customHeight="1" thickBot="1">
      <c r="A8" s="36"/>
      <c r="B8" s="32"/>
      <c r="C8" s="437"/>
    </row>
    <row r="9" spans="1:3" ht="36.75" customHeight="1">
      <c r="A9" s="207" t="s">
        <v>87</v>
      </c>
      <c r="B9" s="206" t="s">
        <v>138</v>
      </c>
      <c r="C9" s="436"/>
    </row>
    <row r="10" spans="1:3" ht="10.5" customHeight="1" thickBot="1">
      <c r="A10" s="37"/>
      <c r="B10" s="31"/>
      <c r="C10" s="437"/>
    </row>
    <row r="11" spans="1:3" ht="24.9" customHeight="1">
      <c r="A11" s="35" t="s">
        <v>88</v>
      </c>
      <c r="B11" s="30" t="s">
        <v>103</v>
      </c>
      <c r="C11" s="436"/>
    </row>
    <row r="12" spans="1:3" ht="24.9" customHeight="1" thickBot="1">
      <c r="A12" s="36"/>
      <c r="B12" s="32"/>
      <c r="C12" s="437"/>
    </row>
    <row r="13" spans="1:3" ht="24.9" customHeight="1">
      <c r="A13" s="37" t="s">
        <v>89</v>
      </c>
      <c r="B13" s="31" t="s">
        <v>182</v>
      </c>
      <c r="C13" s="436"/>
    </row>
    <row r="14" spans="1:3" ht="24.9" customHeight="1" thickBot="1">
      <c r="A14" s="37"/>
      <c r="B14" s="31"/>
      <c r="C14" s="437"/>
    </row>
    <row r="15" spans="1:3" ht="24.9" customHeight="1">
      <c r="A15" s="38" t="s">
        <v>91</v>
      </c>
      <c r="B15" s="34" t="s">
        <v>218</v>
      </c>
      <c r="C15" s="436">
        <f>C5-C7-C9-C11-C13</f>
        <v>0</v>
      </c>
    </row>
    <row r="16" spans="1:3" ht="24.9" customHeight="1" thickBot="1">
      <c r="A16" s="36"/>
      <c r="B16" s="32"/>
      <c r="C16" s="437"/>
    </row>
    <row r="17" spans="1:3" ht="24.9" customHeight="1">
      <c r="A17" s="38" t="s">
        <v>216</v>
      </c>
      <c r="B17" s="34" t="s">
        <v>217</v>
      </c>
      <c r="C17" s="361" t="e">
        <f>C15/'Sec A &amp; B'!C36</f>
        <v>#DIV/0!</v>
      </c>
    </row>
    <row r="18" spans="1:3" ht="24.9" customHeight="1" thickBot="1">
      <c r="A18" s="360"/>
      <c r="B18" s="201"/>
      <c r="C18" s="362"/>
    </row>
    <row r="19" spans="1:3" ht="21" customHeight="1">
      <c r="A19" s="110"/>
      <c r="C19" s="121" t="s">
        <v>38</v>
      </c>
    </row>
    <row r="20" spans="1:3" ht="16.2">
      <c r="A20" s="165"/>
    </row>
  </sheetData>
  <mergeCells count="8">
    <mergeCell ref="A2:C2"/>
    <mergeCell ref="A1:C1"/>
    <mergeCell ref="C15:C16"/>
    <mergeCell ref="C11:C12"/>
    <mergeCell ref="C5:C6"/>
    <mergeCell ref="C7:C8"/>
    <mergeCell ref="C9:C10"/>
    <mergeCell ref="C13:C14"/>
  </mergeCells>
  <phoneticPr fontId="31" type="noConversion"/>
  <printOptions horizontalCentered="1"/>
  <pageMargins left="0.75" right="0.75" top="1" bottom="1" header="0.5" footer="0.5"/>
  <pageSetup paperSize="9" orientation="portrait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26"/>
    <pageSetUpPr fitToPage="1"/>
  </sheetPr>
  <dimension ref="A1:M40"/>
  <sheetViews>
    <sheetView showGridLines="0" view="pageLayout" topLeftCell="C31" zoomScaleNormal="90" workbookViewId="0">
      <selection activeCell="E24" sqref="E24"/>
    </sheetView>
  </sheetViews>
  <sheetFormatPr defaultRowHeight="13.2"/>
  <cols>
    <col min="2" max="2" width="49.88671875" customWidth="1"/>
    <col min="3" max="4" width="19.6640625" customWidth="1"/>
    <col min="5" max="5" width="43.33203125" customWidth="1"/>
    <col min="6" max="6" width="32.109375" customWidth="1"/>
  </cols>
  <sheetData>
    <row r="1" spans="1:5" ht="18" customHeight="1">
      <c r="A1" s="63"/>
      <c r="B1" s="63"/>
      <c r="C1" s="73" t="s">
        <v>12</v>
      </c>
      <c r="D1" s="64"/>
      <c r="E1" s="65"/>
    </row>
    <row r="2" spans="1:5" ht="18" customHeight="1">
      <c r="A2" s="63"/>
      <c r="B2" s="91"/>
      <c r="C2" s="48" t="s">
        <v>104</v>
      </c>
      <c r="D2" s="90"/>
      <c r="E2" s="65"/>
    </row>
    <row r="3" spans="1:5" ht="18" customHeight="1">
      <c r="A3" s="63"/>
      <c r="B3" s="91"/>
      <c r="C3" s="48" t="s">
        <v>105</v>
      </c>
      <c r="D3" s="90"/>
      <c r="E3" s="65"/>
    </row>
    <row r="4" spans="1:5" ht="18" customHeight="1" thickBot="1">
      <c r="A4" s="66"/>
      <c r="B4" s="66"/>
      <c r="C4" s="66"/>
      <c r="D4" s="67"/>
      <c r="E4" s="91" t="s">
        <v>120</v>
      </c>
    </row>
    <row r="5" spans="1:5" ht="18" customHeight="1">
      <c r="A5" s="88"/>
      <c r="B5" s="100"/>
      <c r="C5" s="88"/>
      <c r="D5" s="101"/>
      <c r="E5" s="101"/>
    </row>
    <row r="6" spans="1:5" ht="18" customHeight="1">
      <c r="A6" s="89" t="s">
        <v>106</v>
      </c>
      <c r="B6" s="89" t="s">
        <v>5</v>
      </c>
      <c r="C6" s="103" t="s">
        <v>17</v>
      </c>
      <c r="D6" s="97"/>
      <c r="E6" s="102" t="s">
        <v>139</v>
      </c>
    </row>
    <row r="7" spans="1:5" ht="18" customHeight="1" thickBot="1">
      <c r="A7" s="87"/>
      <c r="B7" s="87"/>
      <c r="C7" s="87"/>
      <c r="D7" s="97"/>
      <c r="E7" s="102" t="s">
        <v>140</v>
      </c>
    </row>
    <row r="8" spans="1:5" ht="18" customHeight="1" thickBot="1">
      <c r="A8" s="87"/>
      <c r="B8" s="87"/>
      <c r="C8" s="112" t="s">
        <v>6</v>
      </c>
      <c r="D8" s="112" t="s">
        <v>18</v>
      </c>
      <c r="E8" s="97"/>
    </row>
    <row r="9" spans="1:5" ht="18" customHeight="1" thickBot="1">
      <c r="A9" s="92">
        <v>1</v>
      </c>
      <c r="B9" s="94" t="s">
        <v>107</v>
      </c>
      <c r="C9" s="114"/>
      <c r="D9" s="111"/>
      <c r="E9" s="98"/>
    </row>
    <row r="10" spans="1:5" ht="18" customHeight="1">
      <c r="A10" s="70">
        <v>2</v>
      </c>
      <c r="B10" s="95" t="s">
        <v>93</v>
      </c>
      <c r="C10" s="178"/>
      <c r="D10" s="105"/>
      <c r="E10" s="108"/>
    </row>
    <row r="11" spans="1:5" ht="18" customHeight="1">
      <c r="A11" s="70">
        <v>3</v>
      </c>
      <c r="B11" s="95" t="s">
        <v>94</v>
      </c>
      <c r="C11" s="115"/>
      <c r="D11" s="105"/>
      <c r="E11" s="99"/>
    </row>
    <row r="12" spans="1:5" ht="18" customHeight="1">
      <c r="A12" s="70">
        <v>4</v>
      </c>
      <c r="B12" s="95" t="s">
        <v>95</v>
      </c>
      <c r="C12" s="113"/>
      <c r="D12" s="104"/>
      <c r="E12" s="108"/>
    </row>
    <row r="13" spans="1:5" ht="37.5" customHeight="1">
      <c r="A13" s="322">
        <v>5</v>
      </c>
      <c r="B13" s="321" t="s">
        <v>203</v>
      </c>
      <c r="C13" s="116"/>
      <c r="D13" s="104"/>
      <c r="E13" s="99"/>
    </row>
    <row r="14" spans="1:5" ht="18" customHeight="1">
      <c r="A14" s="70">
        <v>6</v>
      </c>
      <c r="B14" s="95" t="s">
        <v>96</v>
      </c>
      <c r="C14" s="116"/>
      <c r="D14" s="104"/>
      <c r="E14" s="99"/>
    </row>
    <row r="15" spans="1:5" ht="18" customHeight="1" thickBot="1">
      <c r="A15" s="93">
        <v>7</v>
      </c>
      <c r="B15" s="96" t="s">
        <v>97</v>
      </c>
      <c r="C15" s="114"/>
      <c r="D15" s="106"/>
      <c r="E15" s="109"/>
    </row>
    <row r="16" spans="1:5" ht="18" customHeight="1">
      <c r="A16" s="55"/>
      <c r="B16" s="55"/>
      <c r="C16" s="163"/>
      <c r="D16" s="55"/>
      <c r="E16" s="55"/>
    </row>
    <row r="17" spans="1:13" ht="18" customHeight="1">
      <c r="A17" s="68"/>
      <c r="B17" s="55"/>
      <c r="C17" s="55"/>
      <c r="D17" s="55"/>
      <c r="E17" s="55"/>
    </row>
    <row r="18" spans="1:13" ht="18" customHeight="1">
      <c r="A18" s="69" t="s">
        <v>14</v>
      </c>
      <c r="B18" s="55"/>
      <c r="C18" s="55"/>
      <c r="D18" s="55"/>
      <c r="E18" s="55"/>
      <c r="F18" t="s">
        <v>64</v>
      </c>
      <c r="G18" t="s">
        <v>64</v>
      </c>
      <c r="H18" t="s">
        <v>64</v>
      </c>
    </row>
    <row r="19" spans="1:13" ht="18" customHeight="1">
      <c r="A19" s="55" t="s">
        <v>15</v>
      </c>
      <c r="B19" s="55"/>
      <c r="C19" s="55"/>
      <c r="D19" s="55"/>
      <c r="E19" s="55"/>
    </row>
    <row r="20" spans="1:13" ht="18" customHeight="1">
      <c r="A20" s="55"/>
      <c r="B20" s="55"/>
      <c r="C20" s="55"/>
      <c r="D20" s="55"/>
      <c r="E20" s="55"/>
    </row>
    <row r="21" spans="1:13" ht="18" customHeight="1">
      <c r="A21" s="7" t="s">
        <v>186</v>
      </c>
      <c r="B21" s="55"/>
      <c r="C21" s="55"/>
      <c r="D21" s="55"/>
      <c r="E21" s="55"/>
      <c r="F21" t="s">
        <v>64</v>
      </c>
      <c r="G21" t="s">
        <v>64</v>
      </c>
      <c r="H21" t="s">
        <v>64</v>
      </c>
      <c r="M21" t="s">
        <v>7</v>
      </c>
    </row>
    <row r="22" spans="1:13" ht="18" customHeight="1">
      <c r="A22" s="55" t="s">
        <v>13</v>
      </c>
      <c r="B22" s="55"/>
      <c r="C22" s="55"/>
      <c r="D22" s="55"/>
      <c r="E22" s="55"/>
      <c r="F22" t="s">
        <v>8</v>
      </c>
      <c r="G22" t="s">
        <v>7</v>
      </c>
    </row>
    <row r="23" spans="1:13" ht="18" customHeight="1">
      <c r="A23" s="55" t="s">
        <v>146</v>
      </c>
      <c r="B23" s="55"/>
      <c r="C23" s="55"/>
      <c r="D23" s="56"/>
      <c r="E23" s="56"/>
    </row>
    <row r="24" spans="1:13" ht="18" customHeight="1">
      <c r="A24" s="55"/>
      <c r="B24" s="55"/>
      <c r="C24" s="55"/>
      <c r="D24" s="55"/>
      <c r="E24" s="45" t="s">
        <v>16</v>
      </c>
    </row>
    <row r="25" spans="1:13" ht="18" customHeight="1">
      <c r="A25" s="55"/>
      <c r="B25" s="55"/>
      <c r="C25" s="55"/>
      <c r="D25" s="55"/>
      <c r="E25" s="55"/>
    </row>
    <row r="26" spans="1:13" ht="18" customHeight="1">
      <c r="A26" s="33"/>
      <c r="B26" s="33"/>
      <c r="C26" s="33"/>
      <c r="D26" s="33"/>
      <c r="E26" s="33"/>
    </row>
    <row r="27" spans="1:13" ht="18" customHeight="1"/>
    <row r="28" spans="1:13" ht="18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phoneticPr fontId="31" type="noConversion"/>
  <printOptions horizontalCentered="1"/>
  <pageMargins left="0.75" right="0.75" top="1" bottom="1" header="0.5" footer="0.5"/>
  <pageSetup paperSize="9" scale="55" orientation="landscape" horizont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Layout" topLeftCell="A28" zoomScaleNormal="100" workbookViewId="0">
      <selection activeCell="C46" sqref="C46"/>
    </sheetView>
  </sheetViews>
  <sheetFormatPr defaultRowHeight="13.2"/>
  <cols>
    <col min="1" max="1" width="3.5546875" customWidth="1"/>
    <col min="2" max="2" width="61.5546875" customWidth="1"/>
    <col min="3" max="3" width="19.6640625" customWidth="1"/>
  </cols>
  <sheetData>
    <row r="1" spans="1:17" ht="16.5" customHeight="1">
      <c r="A1" s="210"/>
      <c r="B1" s="422" t="s">
        <v>176</v>
      </c>
      <c r="C1" s="422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7.25" customHeight="1">
      <c r="A2" s="210"/>
      <c r="B2" s="438" t="s">
        <v>154</v>
      </c>
      <c r="C2" s="438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7.25" customHeight="1">
      <c r="A3" s="210"/>
      <c r="B3" s="438" t="s">
        <v>155</v>
      </c>
      <c r="C3" s="438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3.8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5.6">
      <c r="A5" s="274" t="s">
        <v>159</v>
      </c>
      <c r="B5" s="242"/>
      <c r="C5" s="32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7" ht="16.2" thickBot="1">
      <c r="A6" s="327"/>
      <c r="B6" s="328"/>
      <c r="C6" s="324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7" ht="15.6">
      <c r="A7" s="325"/>
      <c r="B7" s="326"/>
      <c r="C7" s="329" t="s">
        <v>120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ht="15.6">
      <c r="A8" s="250"/>
      <c r="B8" s="275"/>
      <c r="C8" s="33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</row>
    <row r="9" spans="1:17" ht="15.6">
      <c r="A9" s="277">
        <v>1</v>
      </c>
      <c r="B9" s="278" t="s">
        <v>165</v>
      </c>
      <c r="C9" s="271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7" ht="15.6">
      <c r="A10" s="279"/>
      <c r="B10" s="280" t="s">
        <v>148</v>
      </c>
      <c r="C10" s="262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</row>
    <row r="11" spans="1:17" ht="15.6">
      <c r="A11" s="281"/>
      <c r="B11" s="280" t="s">
        <v>160</v>
      </c>
      <c r="C11" s="262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</row>
    <row r="12" spans="1:17" ht="15.6">
      <c r="A12" s="281"/>
      <c r="B12" s="280" t="s">
        <v>161</v>
      </c>
      <c r="C12" s="262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7" ht="15.6">
      <c r="A13" s="281"/>
      <c r="B13" s="280" t="s">
        <v>204</v>
      </c>
      <c r="C13" s="262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7" ht="15.6">
      <c r="A14" s="281"/>
      <c r="B14" s="280" t="s">
        <v>164</v>
      </c>
      <c r="C14" s="262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7" ht="15.6">
      <c r="A15" s="250"/>
      <c r="B15" s="287" t="s">
        <v>205</v>
      </c>
      <c r="C15" s="43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</row>
    <row r="16" spans="1:17" ht="15.6">
      <c r="A16" s="250"/>
      <c r="B16" s="276" t="s">
        <v>162</v>
      </c>
      <c r="C16" s="44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ht="15.6">
      <c r="A17" s="250"/>
      <c r="B17" s="280" t="s">
        <v>163</v>
      </c>
      <c r="C17" s="268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ht="16.2" thickBot="1">
      <c r="A18" s="282"/>
      <c r="B18" s="283" t="s">
        <v>149</v>
      </c>
      <c r="C18" s="331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7" ht="15.6">
      <c r="A19" s="288" t="s">
        <v>170</v>
      </c>
      <c r="B19" s="248"/>
      <c r="C19" s="24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7" ht="15.6">
      <c r="A20" s="288" t="s">
        <v>206</v>
      </c>
      <c r="B20" s="248"/>
      <c r="C20" s="24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7" ht="15.6">
      <c r="A21" s="250"/>
      <c r="B21" s="248"/>
      <c r="C21" s="24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</row>
    <row r="22" spans="1:17" ht="15.6">
      <c r="A22" s="277">
        <v>2</v>
      </c>
      <c r="B22" s="278" t="s">
        <v>168</v>
      </c>
      <c r="C22" s="271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ht="15.6">
      <c r="A23" s="250"/>
      <c r="B23" s="284" t="s">
        <v>166</v>
      </c>
      <c r="C23" s="262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7" ht="15.6">
      <c r="A24" s="250"/>
      <c r="B24" s="284" t="s">
        <v>167</v>
      </c>
      <c r="C24" s="262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7" ht="16.2" thickBot="1">
      <c r="A25" s="282"/>
      <c r="B25" s="283" t="s">
        <v>150</v>
      </c>
      <c r="C25" s="331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</row>
    <row r="26" spans="1:17" ht="16.2" thickBot="1">
      <c r="A26" s="335"/>
      <c r="B26" s="336" t="s">
        <v>219</v>
      </c>
      <c r="C26" s="337" t="e">
        <f>C18/C25</f>
        <v>#DIV/0!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</row>
    <row r="27" spans="1:17" ht="15.6">
      <c r="A27" s="288" t="s">
        <v>169</v>
      </c>
      <c r="B27" s="248"/>
      <c r="C27" s="24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</row>
    <row r="28" spans="1:17" ht="15.6">
      <c r="A28" s="288" t="s">
        <v>220</v>
      </c>
      <c r="B28" s="248"/>
      <c r="C28" s="24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</row>
    <row r="29" spans="1:17" ht="15.6">
      <c r="A29" s="250"/>
      <c r="B29" s="248"/>
      <c r="C29" s="249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</row>
    <row r="30" spans="1:17" ht="15.6">
      <c r="A30" s="277">
        <v>3</v>
      </c>
      <c r="B30" s="278" t="s">
        <v>151</v>
      </c>
      <c r="C30" s="271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</row>
    <row r="31" spans="1:17" ht="15.6">
      <c r="A31" s="250"/>
      <c r="B31" s="285" t="s">
        <v>208</v>
      </c>
      <c r="C31" s="268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1:17" ht="15.6">
      <c r="A32" s="250"/>
      <c r="B32" s="275" t="s">
        <v>207</v>
      </c>
      <c r="C32" s="286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5.6">
      <c r="A33" s="250"/>
      <c r="B33" s="403" t="s">
        <v>266</v>
      </c>
      <c r="C33" s="265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15.6">
      <c r="A34" s="250"/>
      <c r="B34" s="404" t="s">
        <v>267</v>
      </c>
      <c r="C34" s="265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1:17" ht="15.6">
      <c r="A35" s="250"/>
      <c r="B35" s="285" t="s">
        <v>171</v>
      </c>
      <c r="C35" s="262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</row>
    <row r="36" spans="1:17" ht="15.6">
      <c r="A36" s="250"/>
      <c r="B36" s="278" t="s">
        <v>152</v>
      </c>
      <c r="C36" s="271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</row>
    <row r="37" spans="1:17" ht="15.6">
      <c r="A37" s="250"/>
      <c r="B37" s="275" t="s">
        <v>172</v>
      </c>
      <c r="C37" s="286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1:17" ht="16.2" thickBot="1">
      <c r="A38" s="282"/>
      <c r="B38" s="283" t="s">
        <v>153</v>
      </c>
      <c r="C38" s="331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1:17">
      <c r="A39" s="305" t="s">
        <v>183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</row>
    <row r="42" spans="1:17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7" ht="15.6">
      <c r="A43" s="210"/>
      <c r="B43" s="210"/>
      <c r="C43" s="45" t="s">
        <v>287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</row>
    <row r="44" spans="1:17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</row>
    <row r="45" spans="1:17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</row>
    <row r="46" spans="1:17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</row>
    <row r="47" spans="1:17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</row>
    <row r="48" spans="1:17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</row>
    <row r="49" spans="1:16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</row>
    <row r="50" spans="1:16"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</row>
    <row r="51" spans="1:16"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</row>
  </sheetData>
  <mergeCells count="4">
    <mergeCell ref="B1:C1"/>
    <mergeCell ref="B2:C2"/>
    <mergeCell ref="B3:C3"/>
    <mergeCell ref="C15:C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6"/>
  <sheetViews>
    <sheetView view="pageLayout" topLeftCell="A19" zoomScaleNormal="100" workbookViewId="0"/>
  </sheetViews>
  <sheetFormatPr defaultRowHeight="13.2"/>
  <cols>
    <col min="1" max="1" width="17.33203125" customWidth="1"/>
    <col min="2" max="8" width="14.6640625" customWidth="1"/>
  </cols>
  <sheetData>
    <row r="1" spans="1:36" ht="16.5" customHeight="1">
      <c r="A1" s="210"/>
      <c r="B1" s="210"/>
      <c r="C1" s="210"/>
      <c r="D1" s="301" t="s">
        <v>177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7.399999999999999">
      <c r="A2" s="210"/>
      <c r="B2" s="210"/>
      <c r="C2" s="210"/>
      <c r="D2" s="211" t="s">
        <v>158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 ht="17.399999999999999">
      <c r="A3" s="210"/>
      <c r="B3" s="210"/>
      <c r="C3" s="210"/>
      <c r="D3" s="211" t="s">
        <v>155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13.8" thickBo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36" ht="15.6">
      <c r="A6" s="241" t="s">
        <v>232</v>
      </c>
      <c r="B6" s="242"/>
      <c r="C6" s="243"/>
      <c r="D6" s="244"/>
      <c r="E6" s="244"/>
      <c r="F6" s="244"/>
      <c r="G6" s="244"/>
      <c r="H6" s="245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1:36" ht="15.6">
      <c r="A7" s="246"/>
      <c r="B7" s="247"/>
      <c r="C7" s="248"/>
      <c r="D7" s="248"/>
      <c r="E7" s="248"/>
      <c r="F7" s="248"/>
      <c r="G7" s="272"/>
      <c r="H7" s="273" t="s">
        <v>147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36" ht="15.6">
      <c r="A8" s="250"/>
      <c r="B8" s="251"/>
      <c r="C8" s="251"/>
      <c r="D8" s="251"/>
      <c r="E8" s="251"/>
      <c r="F8" s="251"/>
      <c r="G8" s="251"/>
      <c r="H8" s="252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ht="31.2">
      <c r="A9" s="253"/>
      <c r="B9" s="254" t="s">
        <v>281</v>
      </c>
      <c r="C9" s="254" t="s">
        <v>282</v>
      </c>
      <c r="D9" s="254" t="s">
        <v>283</v>
      </c>
      <c r="E9" s="254" t="s">
        <v>284</v>
      </c>
      <c r="F9" s="254" t="s">
        <v>285</v>
      </c>
      <c r="G9" s="255" t="s">
        <v>286</v>
      </c>
      <c r="H9" s="256" t="s">
        <v>156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ht="15.6">
      <c r="A10" s="257" t="s">
        <v>221</v>
      </c>
      <c r="B10" s="258"/>
      <c r="C10" s="259"/>
      <c r="D10" s="258"/>
      <c r="E10" s="260"/>
      <c r="F10" s="258"/>
      <c r="G10" s="261"/>
      <c r="H10" s="262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ht="15.6">
      <c r="A11" s="263"/>
      <c r="B11" s="264"/>
      <c r="C11" s="264"/>
      <c r="D11" s="264"/>
      <c r="E11" s="264"/>
      <c r="F11" s="264"/>
      <c r="G11" s="264"/>
      <c r="H11" s="265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ht="15.6">
      <c r="A12" s="266" t="s">
        <v>222</v>
      </c>
      <c r="B12" s="267"/>
      <c r="C12" s="258"/>
      <c r="D12" s="267"/>
      <c r="E12" s="261"/>
      <c r="F12" s="267"/>
      <c r="G12" s="259"/>
      <c r="H12" s="268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ht="15.6">
      <c r="A13" s="269"/>
      <c r="B13" s="270"/>
      <c r="C13" s="270"/>
      <c r="D13" s="270"/>
      <c r="E13" s="270"/>
      <c r="F13" s="270"/>
      <c r="G13" s="270"/>
      <c r="H13" s="271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ht="31.2">
      <c r="A14" s="339" t="s">
        <v>225</v>
      </c>
      <c r="B14" s="350">
        <f t="shared" ref="B14:H14" si="0">B10-B12</f>
        <v>0</v>
      </c>
      <c r="C14" s="340">
        <f t="shared" si="0"/>
        <v>0</v>
      </c>
      <c r="D14" s="340">
        <f t="shared" si="0"/>
        <v>0</v>
      </c>
      <c r="E14" s="340">
        <f t="shared" si="0"/>
        <v>0</v>
      </c>
      <c r="F14" s="340">
        <f t="shared" si="0"/>
        <v>0</v>
      </c>
      <c r="G14" s="340">
        <f t="shared" si="0"/>
        <v>0</v>
      </c>
      <c r="H14" s="354">
        <f t="shared" si="0"/>
        <v>0</v>
      </c>
      <c r="I14" s="348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ht="31.8" thickBot="1">
      <c r="A15" s="349" t="s">
        <v>231</v>
      </c>
      <c r="B15" s="358"/>
      <c r="C15" s="356">
        <f>C14+B14</f>
        <v>0</v>
      </c>
      <c r="D15" s="356">
        <f>D14+C15</f>
        <v>0</v>
      </c>
      <c r="E15" s="356">
        <f>E14+D15</f>
        <v>0</v>
      </c>
      <c r="F15" s="356">
        <f>F14+E15</f>
        <v>0</v>
      </c>
      <c r="G15" s="356">
        <f>G14+F15</f>
        <v>0</v>
      </c>
      <c r="H15" s="356">
        <f>H14+G15</f>
        <v>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</row>
    <row r="16" spans="1:36" ht="47.4" thickBot="1">
      <c r="A16" s="342" t="s">
        <v>223</v>
      </c>
      <c r="B16" s="357"/>
      <c r="C16" s="355" t="e">
        <f>C15/'Sec A &amp; B'!C36</f>
        <v>#DIV/0!</v>
      </c>
      <c r="D16" s="345"/>
      <c r="E16" s="345"/>
      <c r="F16" s="345"/>
      <c r="G16" s="345"/>
      <c r="H16" s="359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</row>
    <row r="17" spans="1:57" s="338" customFormat="1" ht="47.4" thickBot="1">
      <c r="A17" s="342" t="s">
        <v>224</v>
      </c>
      <c r="B17" s="351"/>
      <c r="C17" s="352"/>
      <c r="D17" s="353" t="e">
        <f>D15/'Sec A &amp; B'!C36</f>
        <v>#DIV/0!</v>
      </c>
      <c r="E17" s="346"/>
      <c r="F17" s="346"/>
      <c r="G17" s="346"/>
      <c r="H17" s="346"/>
      <c r="I17" s="347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</row>
    <row r="18" spans="1:57" ht="15.75" customHeight="1">
      <c r="A18" s="441" t="s">
        <v>226</v>
      </c>
      <c r="B18" s="442"/>
      <c r="C18" s="442"/>
      <c r="D18" s="442"/>
      <c r="E18" s="442"/>
      <c r="F18" s="442"/>
      <c r="G18" s="442"/>
      <c r="H18" s="45" t="s">
        <v>178</v>
      </c>
      <c r="I18" s="34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</row>
    <row r="19" spans="1:57">
      <c r="A19" s="443"/>
      <c r="B19" s="443"/>
      <c r="C19" s="443"/>
      <c r="D19" s="443"/>
      <c r="E19" s="443"/>
      <c r="F19" s="443"/>
      <c r="G19" s="443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</row>
    <row r="20" spans="1:57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</row>
    <row r="21" spans="1:57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</row>
    <row r="22" spans="1:57" ht="127.5" customHeight="1">
      <c r="D22" s="341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</row>
    <row r="23" spans="1:57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</row>
    <row r="24" spans="1:57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</row>
    <row r="25" spans="1:57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</row>
    <row r="26" spans="1:57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</row>
    <row r="27" spans="1:57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</row>
    <row r="28" spans="1:57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</row>
    <row r="29" spans="1:57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</row>
    <row r="30" spans="1:57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</row>
    <row r="31" spans="1:57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</row>
    <row r="32" spans="1:57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</row>
    <row r="33" spans="1:36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</row>
    <row r="34" spans="1:36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</row>
    <row r="35" spans="1:36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</row>
    <row r="36" spans="1:36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</row>
    <row r="37" spans="1:36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</row>
    <row r="38" spans="1:36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</row>
    <row r="39" spans="1:36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</row>
    <row r="40" spans="1:36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</row>
    <row r="41" spans="1:36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</row>
    <row r="42" spans="1:36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</row>
    <row r="43" spans="1:36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</row>
    <row r="44" spans="1:36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</row>
    <row r="45" spans="1:36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</row>
    <row r="46" spans="1:36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</row>
    <row r="47" spans="1:36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</row>
    <row r="48" spans="1:36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</row>
    <row r="49" spans="1:36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</row>
    <row r="50" spans="1:36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</row>
    <row r="51" spans="1:36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</row>
    <row r="52" spans="1:36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</row>
    <row r="53" spans="1:36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</row>
    <row r="54" spans="1:36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</row>
    <row r="55" spans="1:36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</row>
    <row r="56" spans="1:36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</row>
    <row r="57" spans="1:36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</row>
    <row r="58" spans="1:36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</row>
    <row r="59" spans="1:36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</row>
    <row r="60" spans="1:36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</row>
    <row r="61" spans="1:36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</row>
    <row r="62" spans="1:36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</row>
    <row r="63" spans="1:36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</row>
    <row r="64" spans="1:36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</row>
    <row r="65" spans="1:36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</row>
    <row r="66" spans="1:36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</row>
    <row r="67" spans="1:36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</row>
    <row r="68" spans="1:36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</row>
    <row r="69" spans="1:36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</row>
    <row r="70" spans="1:36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</row>
    <row r="71" spans="1:36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</row>
    <row r="72" spans="1:36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</row>
    <row r="73" spans="1:36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</row>
    <row r="74" spans="1:36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</row>
    <row r="75" spans="1:36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</row>
    <row r="76" spans="1:36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</row>
    <row r="77" spans="1:36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</row>
    <row r="78" spans="1:36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</row>
    <row r="79" spans="1:36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</row>
    <row r="80" spans="1:36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</row>
    <row r="81" spans="1:36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</row>
    <row r="82" spans="1:36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</row>
    <row r="83" spans="1:36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</row>
    <row r="84" spans="1:36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</row>
    <row r="85" spans="1:36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</row>
    <row r="86" spans="1:36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</row>
    <row r="87" spans="1:36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</row>
    <row r="88" spans="1:36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</row>
    <row r="89" spans="1:36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</row>
    <row r="90" spans="1:36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</row>
    <row r="91" spans="1:36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</row>
    <row r="92" spans="1:36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</row>
    <row r="93" spans="1:36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</row>
    <row r="94" spans="1:36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</row>
    <row r="95" spans="1:36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</row>
    <row r="96" spans="1:36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</row>
    <row r="98" spans="1:36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</row>
    <row r="99" spans="1:36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</row>
    <row r="129" spans="1:36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</row>
    <row r="130" spans="1:36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</row>
    <row r="131" spans="1:36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</row>
    <row r="132" spans="1:36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</row>
    <row r="133" spans="1:36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</row>
    <row r="134" spans="1:36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</row>
    <row r="135" spans="1:36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</row>
    <row r="136" spans="1:36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</row>
    <row r="137" spans="1:36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</row>
    <row r="138" spans="1:36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</row>
    <row r="139" spans="1:36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</row>
    <row r="140" spans="1:36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</row>
    <row r="141" spans="1:36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</row>
    <row r="142" spans="1:36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</row>
    <row r="143" spans="1:36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</row>
    <row r="144" spans="1:36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</row>
    <row r="145" spans="1:36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</row>
    <row r="146" spans="1:36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</row>
    <row r="147" spans="1:36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</row>
    <row r="148" spans="1:36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</row>
    <row r="149" spans="1:36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</row>
    <row r="150" spans="1:36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</row>
    <row r="151" spans="1:36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</row>
    <row r="152" spans="1:36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</row>
    <row r="153" spans="1:36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</row>
    <row r="154" spans="1:36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</row>
    <row r="155" spans="1:36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</row>
    <row r="156" spans="1:36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</row>
    <row r="157" spans="1:36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</row>
    <row r="158" spans="1:36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</row>
    <row r="159" spans="1:36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</row>
    <row r="160" spans="1:36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</row>
    <row r="161" spans="1:36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</row>
    <row r="162" spans="1:36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</row>
    <row r="163" spans="1:36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</row>
    <row r="164" spans="1:36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</row>
    <row r="165" spans="1:36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</row>
    <row r="166" spans="1:36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</row>
    <row r="167" spans="1:36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</row>
    <row r="168" spans="1:36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</row>
    <row r="169" spans="1:36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</row>
    <row r="170" spans="1:36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</row>
    <row r="171" spans="1:36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</row>
    <row r="172" spans="1:36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</row>
    <row r="173" spans="1:36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</row>
    <row r="174" spans="1:36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</row>
    <row r="175" spans="1:36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</row>
    <row r="176" spans="1:36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</row>
    <row r="177" spans="1:36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</row>
    <row r="178" spans="1:36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</row>
    <row r="179" spans="1:36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</row>
    <row r="180" spans="1:36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</row>
    <row r="181" spans="1:36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</row>
    <row r="182" spans="1:36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</row>
    <row r="183" spans="1:36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</row>
    <row r="184" spans="1:36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</row>
    <row r="185" spans="1:36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</row>
    <row r="186" spans="1:36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</row>
    <row r="187" spans="1:36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</row>
    <row r="188" spans="1:36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</row>
    <row r="189" spans="1:36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</row>
    <row r="190" spans="1:36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</row>
    <row r="191" spans="1:36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</row>
    <row r="192" spans="1:36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</row>
    <row r="193" spans="1:36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</row>
    <row r="194" spans="1:36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</row>
    <row r="195" spans="1:36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</row>
    <row r="196" spans="1:36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</row>
    <row r="197" spans="1:36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</row>
    <row r="198" spans="1:36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</row>
    <row r="199" spans="1:36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</row>
    <row r="200" spans="1:36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</row>
    <row r="201" spans="1:36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</row>
    <row r="202" spans="1:36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</row>
    <row r="203" spans="1:36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</row>
    <row r="204" spans="1:36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</row>
    <row r="205" spans="1:36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  <c r="AI205" s="210"/>
      <c r="AJ205" s="210"/>
    </row>
    <row r="206" spans="1:36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</row>
    <row r="207" spans="1:36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</row>
    <row r="208" spans="1:36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</row>
    <row r="209" spans="1:36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</row>
    <row r="210" spans="1:36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</row>
    <row r="211" spans="1:36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</row>
    <row r="212" spans="1:36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</row>
    <row r="213" spans="1:36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</row>
    <row r="214" spans="1:36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</row>
    <row r="215" spans="1:36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  <c r="AF215" s="210"/>
      <c r="AG215" s="210"/>
      <c r="AH215" s="210"/>
      <c r="AI215" s="210"/>
      <c r="AJ215" s="210"/>
    </row>
    <row r="216" spans="1:36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</row>
    <row r="217" spans="1:36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</row>
    <row r="218" spans="1:36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</row>
    <row r="219" spans="1:36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</row>
    <row r="220" spans="1:36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0"/>
      <c r="AH220" s="210"/>
      <c r="AI220" s="210"/>
      <c r="AJ220" s="210"/>
    </row>
    <row r="221" spans="1:36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</row>
    <row r="222" spans="1:36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</row>
    <row r="223" spans="1:36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</row>
    <row r="224" spans="1:36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</row>
    <row r="225" spans="1:36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</row>
    <row r="226" spans="1:36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</row>
    <row r="227" spans="1:36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</row>
    <row r="228" spans="1:36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</row>
    <row r="229" spans="1:36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  <c r="AF229" s="210"/>
      <c r="AG229" s="210"/>
      <c r="AH229" s="210"/>
      <c r="AI229" s="210"/>
      <c r="AJ229" s="210"/>
    </row>
    <row r="230" spans="1:36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0"/>
    </row>
    <row r="231" spans="1:36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</row>
    <row r="232" spans="1:36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0"/>
      <c r="AI232" s="210"/>
      <c r="AJ232" s="210"/>
    </row>
    <row r="233" spans="1:36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</row>
    <row r="234" spans="1:36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</row>
    <row r="235" spans="1:36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</row>
    <row r="236" spans="1:36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</row>
    <row r="237" spans="1:36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  <c r="AI237" s="210"/>
      <c r="AJ237" s="210"/>
    </row>
    <row r="238" spans="1:36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</row>
    <row r="239" spans="1:36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0"/>
      <c r="AJ239" s="210"/>
    </row>
    <row r="240" spans="1:36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0"/>
      <c r="AG240" s="210"/>
      <c r="AH240" s="210"/>
      <c r="AI240" s="210"/>
      <c r="AJ240" s="210"/>
    </row>
    <row r="241" spans="1:36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</row>
    <row r="242" spans="1:36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</row>
    <row r="243" spans="1:36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</row>
    <row r="244" spans="1:36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</row>
    <row r="245" spans="1:36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0"/>
    </row>
    <row r="246" spans="1:36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</row>
    <row r="247" spans="1:36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</row>
    <row r="248" spans="1:36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</row>
    <row r="249" spans="1:36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</row>
    <row r="250" spans="1:36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</row>
    <row r="251" spans="1:36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</row>
    <row r="252" spans="1:36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/>
      <c r="AF252" s="210"/>
      <c r="AG252" s="210"/>
      <c r="AH252" s="210"/>
      <c r="AI252" s="210"/>
      <c r="AJ252" s="210"/>
    </row>
    <row r="253" spans="1:36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  <c r="AF253" s="210"/>
      <c r="AG253" s="210"/>
      <c r="AH253" s="210"/>
      <c r="AI253" s="210"/>
      <c r="AJ253" s="210"/>
    </row>
    <row r="254" spans="1:36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/>
      <c r="AF254" s="210"/>
      <c r="AG254" s="210"/>
      <c r="AH254" s="210"/>
      <c r="AI254" s="210"/>
      <c r="AJ254" s="210"/>
    </row>
    <row r="255" spans="1:36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10"/>
      <c r="AG255" s="210"/>
      <c r="AH255" s="210"/>
      <c r="AI255" s="210"/>
      <c r="AJ255" s="210"/>
    </row>
    <row r="256" spans="1:36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</row>
    <row r="257" spans="1:36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10"/>
      <c r="AG257" s="210"/>
      <c r="AH257" s="210"/>
      <c r="AI257" s="210"/>
      <c r="AJ257" s="210"/>
    </row>
    <row r="258" spans="1:36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  <c r="AI258" s="210"/>
      <c r="AJ258" s="210"/>
    </row>
    <row r="259" spans="1:36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  <c r="AF259" s="210"/>
      <c r="AG259" s="210"/>
      <c r="AH259" s="210"/>
      <c r="AI259" s="210"/>
      <c r="AJ259" s="210"/>
    </row>
    <row r="260" spans="1:36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10"/>
      <c r="AG260" s="210"/>
      <c r="AH260" s="210"/>
      <c r="AI260" s="210"/>
      <c r="AJ260" s="210"/>
    </row>
    <row r="261" spans="1:36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  <c r="AF261" s="210"/>
      <c r="AG261" s="210"/>
      <c r="AH261" s="210"/>
      <c r="AI261" s="210"/>
      <c r="AJ261" s="210"/>
    </row>
    <row r="262" spans="1:36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10"/>
      <c r="AJ262" s="210"/>
    </row>
    <row r="263" spans="1:36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  <c r="AF263" s="210"/>
      <c r="AG263" s="210"/>
      <c r="AH263" s="210"/>
      <c r="AI263" s="210"/>
      <c r="AJ263" s="210"/>
    </row>
    <row r="264" spans="1:36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  <c r="AD264" s="210"/>
      <c r="AE264" s="210"/>
      <c r="AF264" s="210"/>
      <c r="AG264" s="210"/>
      <c r="AH264" s="210"/>
      <c r="AI264" s="210"/>
      <c r="AJ264" s="210"/>
    </row>
    <row r="265" spans="1:36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0"/>
      <c r="AD265" s="210"/>
      <c r="AE265" s="210"/>
      <c r="AF265" s="210"/>
      <c r="AG265" s="210"/>
      <c r="AH265" s="210"/>
      <c r="AI265" s="210"/>
      <c r="AJ265" s="210"/>
    </row>
    <row r="266" spans="1:36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/>
      <c r="AF266" s="210"/>
      <c r="AG266" s="210"/>
      <c r="AH266" s="210"/>
      <c r="AI266" s="210"/>
      <c r="AJ266" s="210"/>
    </row>
    <row r="267" spans="1:36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/>
      <c r="AF267" s="210"/>
      <c r="AG267" s="210"/>
      <c r="AH267" s="210"/>
      <c r="AI267" s="210"/>
      <c r="AJ267" s="210"/>
    </row>
    <row r="268" spans="1:36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/>
      <c r="AF268" s="210"/>
      <c r="AG268" s="210"/>
      <c r="AH268" s="210"/>
      <c r="AI268" s="210"/>
      <c r="AJ268" s="210"/>
    </row>
    <row r="269" spans="1:36">
      <c r="A269" s="210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/>
      <c r="AF269" s="210"/>
      <c r="AG269" s="210"/>
      <c r="AH269" s="210"/>
      <c r="AI269" s="210"/>
      <c r="AJ269" s="210"/>
    </row>
    <row r="270" spans="1:36">
      <c r="A270" s="210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10"/>
      <c r="AJ270" s="210"/>
    </row>
    <row r="271" spans="1:36">
      <c r="A271" s="210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</row>
    <row r="272" spans="1:36">
      <c r="A272" s="210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</row>
    <row r="273" spans="1:36">
      <c r="A273" s="210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</row>
    <row r="274" spans="1:36">
      <c r="A274" s="210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</row>
    <row r="275" spans="1:36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0"/>
      <c r="AG275" s="210"/>
      <c r="AH275" s="210"/>
      <c r="AI275" s="210"/>
      <c r="AJ275" s="210"/>
    </row>
    <row r="276" spans="1:36">
      <c r="A276" s="210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0"/>
      <c r="AG276" s="210"/>
      <c r="AH276" s="210"/>
      <c r="AI276" s="210"/>
      <c r="AJ276" s="210"/>
    </row>
    <row r="277" spans="1:36">
      <c r="A277" s="210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  <c r="AF277" s="210"/>
      <c r="AG277" s="210"/>
      <c r="AH277" s="210"/>
      <c r="AI277" s="210"/>
      <c r="AJ277" s="210"/>
    </row>
    <row r="278" spans="1:36">
      <c r="A278" s="210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0"/>
      <c r="AI278" s="210"/>
      <c r="AJ278" s="210"/>
    </row>
    <row r="279" spans="1:36">
      <c r="A279" s="210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0"/>
      <c r="AD279" s="210"/>
      <c r="AE279" s="210"/>
      <c r="AF279" s="210"/>
      <c r="AG279" s="210"/>
      <c r="AH279" s="210"/>
      <c r="AI279" s="210"/>
      <c r="AJ279" s="210"/>
    </row>
    <row r="280" spans="1:36">
      <c r="A280" s="210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/>
      <c r="AD280" s="210"/>
      <c r="AE280" s="210"/>
      <c r="AF280" s="210"/>
      <c r="AG280" s="210"/>
      <c r="AH280" s="210"/>
      <c r="AI280" s="210"/>
      <c r="AJ280" s="210"/>
    </row>
    <row r="281" spans="1:36">
      <c r="A281" s="210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0"/>
      <c r="AD281" s="210"/>
      <c r="AE281" s="210"/>
      <c r="AF281" s="210"/>
      <c r="AG281" s="210"/>
      <c r="AH281" s="210"/>
      <c r="AI281" s="210"/>
      <c r="AJ281" s="210"/>
    </row>
    <row r="282" spans="1:36">
      <c r="A282" s="210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0"/>
      <c r="AD282" s="210"/>
      <c r="AE282" s="210"/>
      <c r="AF282" s="210"/>
      <c r="AG282" s="210"/>
      <c r="AH282" s="210"/>
      <c r="AI282" s="210"/>
      <c r="AJ282" s="210"/>
    </row>
    <row r="283" spans="1:36">
      <c r="A283" s="210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0"/>
      <c r="AG283" s="210"/>
      <c r="AH283" s="210"/>
      <c r="AI283" s="210"/>
      <c r="AJ283" s="210"/>
    </row>
    <row r="284" spans="1:36">
      <c r="A284" s="210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  <c r="AF284" s="210"/>
      <c r="AG284" s="210"/>
      <c r="AH284" s="210"/>
      <c r="AI284" s="210"/>
      <c r="AJ284" s="210"/>
    </row>
    <row r="285" spans="1:36">
      <c r="A285" s="210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0"/>
      <c r="AD285" s="210"/>
      <c r="AE285" s="210"/>
      <c r="AF285" s="210"/>
      <c r="AG285" s="210"/>
      <c r="AH285" s="210"/>
      <c r="AI285" s="210"/>
      <c r="AJ285" s="210"/>
    </row>
    <row r="286" spans="1:36">
      <c r="A286" s="210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0"/>
      <c r="AD286" s="210"/>
      <c r="AE286" s="210"/>
      <c r="AF286" s="210"/>
      <c r="AG286" s="210"/>
      <c r="AH286" s="210"/>
      <c r="AI286" s="210"/>
      <c r="AJ286" s="210"/>
    </row>
    <row r="287" spans="1:36">
      <c r="A287" s="210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/>
      <c r="AF287" s="210"/>
      <c r="AG287" s="210"/>
      <c r="AH287" s="210"/>
      <c r="AI287" s="210"/>
      <c r="AJ287" s="210"/>
    </row>
    <row r="288" spans="1:36">
      <c r="A288" s="210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0"/>
      <c r="AD288" s="210"/>
      <c r="AE288" s="210"/>
      <c r="AF288" s="210"/>
      <c r="AG288" s="210"/>
      <c r="AH288" s="210"/>
      <c r="AI288" s="210"/>
      <c r="AJ288" s="210"/>
    </row>
    <row r="289" spans="1:36">
      <c r="A289" s="210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/>
      <c r="AF289" s="210"/>
      <c r="AG289" s="210"/>
      <c r="AH289" s="210"/>
      <c r="AI289" s="210"/>
      <c r="AJ289" s="210"/>
    </row>
    <row r="290" spans="1:36">
      <c r="A290" s="210"/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/>
      <c r="AD290" s="210"/>
      <c r="AE290" s="210"/>
      <c r="AF290" s="210"/>
      <c r="AG290" s="210"/>
      <c r="AH290" s="210"/>
      <c r="AI290" s="210"/>
      <c r="AJ290" s="210"/>
    </row>
    <row r="291" spans="1:36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  <c r="AC291" s="210"/>
      <c r="AD291" s="210"/>
      <c r="AE291" s="210"/>
      <c r="AF291" s="210"/>
      <c r="AG291" s="210"/>
      <c r="AH291" s="210"/>
      <c r="AI291" s="210"/>
      <c r="AJ291" s="210"/>
    </row>
    <row r="292" spans="1:36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  <c r="AF292" s="210"/>
      <c r="AG292" s="210"/>
      <c r="AH292" s="210"/>
      <c r="AI292" s="210"/>
      <c r="AJ292" s="210"/>
    </row>
    <row r="293" spans="1:36">
      <c r="A293" s="210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/>
      <c r="AF293" s="210"/>
      <c r="AG293" s="210"/>
      <c r="AH293" s="210"/>
      <c r="AI293" s="210"/>
      <c r="AJ293" s="210"/>
    </row>
    <row r="294" spans="1:36">
      <c r="A294" s="210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  <c r="AC294" s="210"/>
      <c r="AD294" s="210"/>
      <c r="AE294" s="210"/>
      <c r="AF294" s="210"/>
      <c r="AG294" s="210"/>
      <c r="AH294" s="210"/>
      <c r="AI294" s="210"/>
      <c r="AJ294" s="210"/>
    </row>
    <row r="295" spans="1:36">
      <c r="A295" s="210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  <c r="AC295" s="210"/>
      <c r="AD295" s="210"/>
      <c r="AE295" s="210"/>
      <c r="AF295" s="210"/>
      <c r="AG295" s="210"/>
      <c r="AH295" s="210"/>
      <c r="AI295" s="210"/>
      <c r="AJ295" s="210"/>
    </row>
    <row r="296" spans="1:36">
      <c r="A296" s="210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0"/>
      <c r="AD296" s="210"/>
      <c r="AE296" s="210"/>
      <c r="AF296" s="210"/>
      <c r="AG296" s="210"/>
      <c r="AH296" s="210"/>
      <c r="AI296" s="210"/>
      <c r="AJ296" s="210"/>
    </row>
    <row r="297" spans="1:36">
      <c r="A297" s="210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/>
      <c r="AF297" s="210"/>
      <c r="AG297" s="210"/>
      <c r="AH297" s="210"/>
      <c r="AI297" s="210"/>
      <c r="AJ297" s="210"/>
    </row>
    <row r="298" spans="1:36">
      <c r="A298" s="210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  <c r="AF298" s="210"/>
      <c r="AG298" s="210"/>
      <c r="AH298" s="210"/>
      <c r="AI298" s="210"/>
      <c r="AJ298" s="210"/>
    </row>
    <row r="299" spans="1:36">
      <c r="A299" s="210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/>
      <c r="AF299" s="210"/>
      <c r="AG299" s="210"/>
      <c r="AH299" s="210"/>
      <c r="AI299" s="210"/>
      <c r="AJ299" s="210"/>
    </row>
    <row r="300" spans="1:36">
      <c r="A300" s="210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/>
      <c r="AF300" s="210"/>
      <c r="AG300" s="210"/>
      <c r="AH300" s="210"/>
      <c r="AI300" s="210"/>
      <c r="AJ300" s="210"/>
    </row>
    <row r="301" spans="1:36">
      <c r="A301" s="210"/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</row>
    <row r="302" spans="1:36">
      <c r="A302" s="210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0"/>
      <c r="AG302" s="210"/>
      <c r="AH302" s="210"/>
      <c r="AI302" s="210"/>
      <c r="AJ302" s="210"/>
    </row>
    <row r="303" spans="1:36">
      <c r="A303" s="210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I303" s="210"/>
      <c r="AJ303" s="210"/>
    </row>
    <row r="304" spans="1:36">
      <c r="A304" s="210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0"/>
      <c r="AH304" s="210"/>
      <c r="AI304" s="210"/>
      <c r="AJ304" s="210"/>
    </row>
    <row r="305" spans="1:36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0"/>
      <c r="AG305" s="210"/>
      <c r="AH305" s="210"/>
      <c r="AI305" s="210"/>
      <c r="AJ305" s="210"/>
    </row>
    <row r="306" spans="1:36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</row>
    <row r="307" spans="1:36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/>
      <c r="AF307" s="210"/>
      <c r="AG307" s="210"/>
      <c r="AH307" s="210"/>
      <c r="AI307" s="210"/>
      <c r="AJ307" s="210"/>
    </row>
    <row r="308" spans="1:36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/>
      <c r="AF308" s="210"/>
      <c r="AG308" s="210"/>
      <c r="AH308" s="210"/>
      <c r="AI308" s="210"/>
      <c r="AJ308" s="210"/>
    </row>
    <row r="309" spans="1:36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0"/>
      <c r="AD309" s="210"/>
      <c r="AE309" s="210"/>
      <c r="AF309" s="210"/>
      <c r="AG309" s="210"/>
      <c r="AH309" s="210"/>
      <c r="AI309" s="210"/>
      <c r="AJ309" s="210"/>
    </row>
    <row r="310" spans="1:36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0"/>
      <c r="AD310" s="210"/>
      <c r="AE310" s="210"/>
      <c r="AF310" s="210"/>
      <c r="AG310" s="210"/>
      <c r="AH310" s="210"/>
      <c r="AI310" s="210"/>
      <c r="AJ310" s="210"/>
    </row>
    <row r="311" spans="1:36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0"/>
      <c r="AH311" s="210"/>
      <c r="AI311" s="210"/>
      <c r="AJ311" s="210"/>
    </row>
    <row r="312" spans="1:36">
      <c r="A312" s="210"/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/>
      <c r="AF312" s="210"/>
      <c r="AG312" s="210"/>
      <c r="AH312" s="210"/>
      <c r="AI312" s="210"/>
      <c r="AJ312" s="210"/>
    </row>
    <row r="313" spans="1:36">
      <c r="A313" s="210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/>
      <c r="AF313" s="210"/>
      <c r="AG313" s="210"/>
      <c r="AH313" s="210"/>
      <c r="AI313" s="210"/>
      <c r="AJ313" s="210"/>
    </row>
    <row r="314" spans="1:36">
      <c r="A314" s="210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  <c r="AF314" s="210"/>
      <c r="AG314" s="210"/>
      <c r="AH314" s="210"/>
      <c r="AI314" s="210"/>
      <c r="AJ314" s="210"/>
    </row>
    <row r="315" spans="1:36">
      <c r="A315" s="210"/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  <c r="AF315" s="210"/>
      <c r="AG315" s="210"/>
      <c r="AH315" s="210"/>
      <c r="AI315" s="210"/>
      <c r="AJ315" s="210"/>
    </row>
    <row r="316" spans="1:36">
      <c r="A316" s="210"/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/>
      <c r="AF316" s="210"/>
      <c r="AG316" s="210"/>
      <c r="AH316" s="210"/>
      <c r="AI316" s="210"/>
      <c r="AJ316" s="210"/>
    </row>
    <row r="317" spans="1:36">
      <c r="A317" s="210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  <c r="AD317" s="210"/>
      <c r="AE317" s="210"/>
      <c r="AF317" s="210"/>
      <c r="AG317" s="210"/>
      <c r="AH317" s="210"/>
      <c r="AI317" s="210"/>
      <c r="AJ317" s="210"/>
    </row>
    <row r="318" spans="1:36">
      <c r="A318" s="210"/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  <c r="AD318" s="210"/>
      <c r="AE318" s="210"/>
      <c r="AF318" s="210"/>
      <c r="AG318" s="210"/>
      <c r="AH318" s="210"/>
      <c r="AI318" s="210"/>
      <c r="AJ318" s="210"/>
    </row>
    <row r="319" spans="1:36">
      <c r="A319" s="210"/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0"/>
      <c r="AD319" s="210"/>
      <c r="AE319" s="210"/>
      <c r="AF319" s="210"/>
      <c r="AG319" s="210"/>
      <c r="AH319" s="210"/>
      <c r="AI319" s="210"/>
      <c r="AJ319" s="210"/>
    </row>
    <row r="320" spans="1:36">
      <c r="A320" s="210"/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  <c r="AD320" s="210"/>
      <c r="AE320" s="210"/>
      <c r="AF320" s="210"/>
      <c r="AG320" s="210"/>
      <c r="AH320" s="210"/>
      <c r="AI320" s="210"/>
      <c r="AJ320" s="210"/>
    </row>
    <row r="321" spans="1:36">
      <c r="A321" s="210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0"/>
      <c r="AD321" s="210"/>
      <c r="AE321" s="210"/>
      <c r="AF321" s="210"/>
      <c r="AG321" s="210"/>
      <c r="AH321" s="210"/>
      <c r="AI321" s="210"/>
      <c r="AJ321" s="210"/>
    </row>
    <row r="322" spans="1:36">
      <c r="A322" s="210"/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  <c r="AC322" s="210"/>
      <c r="AD322" s="210"/>
      <c r="AE322" s="210"/>
      <c r="AF322" s="210"/>
      <c r="AG322" s="210"/>
      <c r="AH322" s="210"/>
      <c r="AI322" s="210"/>
      <c r="AJ322" s="210"/>
    </row>
    <row r="323" spans="1:36">
      <c r="A323" s="210"/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/>
      <c r="AF323" s="210"/>
      <c r="AG323" s="210"/>
      <c r="AH323" s="210"/>
      <c r="AI323" s="210"/>
      <c r="AJ323" s="210"/>
    </row>
    <row r="324" spans="1:36">
      <c r="A324" s="210"/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0"/>
      <c r="AG324" s="210"/>
      <c r="AH324" s="210"/>
      <c r="AI324" s="210"/>
      <c r="AJ324" s="210"/>
    </row>
    <row r="325" spans="1:36">
      <c r="A325" s="210"/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0"/>
      <c r="AE325" s="210"/>
      <c r="AF325" s="210"/>
      <c r="AG325" s="210"/>
      <c r="AH325" s="210"/>
      <c r="AI325" s="210"/>
      <c r="AJ325" s="210"/>
    </row>
    <row r="326" spans="1:36">
      <c r="A326" s="210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0"/>
      <c r="AD326" s="210"/>
      <c r="AE326" s="210"/>
      <c r="AF326" s="210"/>
      <c r="AG326" s="210"/>
      <c r="AH326" s="210"/>
      <c r="AI326" s="210"/>
      <c r="AJ326" s="210"/>
    </row>
    <row r="327" spans="1:36">
      <c r="A327" s="210"/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  <c r="AD327" s="210"/>
      <c r="AE327" s="210"/>
      <c r="AF327" s="210"/>
      <c r="AG327" s="210"/>
      <c r="AH327" s="210"/>
      <c r="AI327" s="210"/>
      <c r="AJ327" s="210"/>
    </row>
    <row r="328" spans="1:36">
      <c r="A328" s="210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  <c r="AC328" s="210"/>
      <c r="AD328" s="210"/>
      <c r="AE328" s="210"/>
      <c r="AF328" s="210"/>
      <c r="AG328" s="210"/>
      <c r="AH328" s="210"/>
      <c r="AI328" s="210"/>
      <c r="AJ328" s="210"/>
    </row>
    <row r="329" spans="1:36">
      <c r="A329" s="210"/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  <c r="AC329" s="210"/>
      <c r="AD329" s="210"/>
      <c r="AE329" s="210"/>
      <c r="AF329" s="210"/>
      <c r="AG329" s="210"/>
      <c r="AH329" s="210"/>
      <c r="AI329" s="210"/>
      <c r="AJ329" s="210"/>
    </row>
    <row r="330" spans="1:36">
      <c r="A330" s="210"/>
      <c r="B330" s="210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/>
      <c r="AD330" s="210"/>
      <c r="AE330" s="210"/>
      <c r="AF330" s="210"/>
      <c r="AG330" s="210"/>
      <c r="AH330" s="210"/>
      <c r="AI330" s="210"/>
      <c r="AJ330" s="210"/>
    </row>
    <row r="331" spans="1:36">
      <c r="A331" s="210"/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0"/>
      <c r="AD331" s="210"/>
      <c r="AE331" s="210"/>
      <c r="AF331" s="210"/>
      <c r="AG331" s="210"/>
      <c r="AH331" s="210"/>
      <c r="AI331" s="210"/>
      <c r="AJ331" s="210"/>
    </row>
    <row r="332" spans="1:36">
      <c r="A332" s="210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10"/>
      <c r="AI332" s="210"/>
      <c r="AJ332" s="210"/>
    </row>
    <row r="333" spans="1:36">
      <c r="A333" s="210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/>
      <c r="AF333" s="210"/>
      <c r="AG333" s="210"/>
      <c r="AH333" s="210"/>
      <c r="AI333" s="210"/>
      <c r="AJ333" s="210"/>
    </row>
    <row r="334" spans="1:36">
      <c r="A334" s="210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/>
      <c r="AD334" s="210"/>
      <c r="AE334" s="210"/>
      <c r="AF334" s="210"/>
      <c r="AG334" s="210"/>
      <c r="AH334" s="210"/>
      <c r="AI334" s="210"/>
      <c r="AJ334" s="210"/>
    </row>
    <row r="335" spans="1:36">
      <c r="A335" s="210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  <c r="AC335" s="210"/>
      <c r="AD335" s="210"/>
      <c r="AE335" s="210"/>
      <c r="AF335" s="210"/>
      <c r="AG335" s="210"/>
      <c r="AH335" s="210"/>
      <c r="AI335" s="210"/>
      <c r="AJ335" s="210"/>
    </row>
    <row r="336" spans="1:36">
      <c r="A336" s="210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  <c r="AC336" s="210"/>
      <c r="AD336" s="210"/>
      <c r="AE336" s="210"/>
      <c r="AF336" s="210"/>
      <c r="AG336" s="210"/>
      <c r="AH336" s="210"/>
      <c r="AI336" s="210"/>
      <c r="AJ336" s="210"/>
    </row>
    <row r="337" spans="1:36">
      <c r="A337" s="210"/>
      <c r="B337" s="210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  <c r="AD337" s="210"/>
      <c r="AE337" s="210"/>
      <c r="AF337" s="210"/>
      <c r="AG337" s="210"/>
      <c r="AH337" s="210"/>
      <c r="AI337" s="210"/>
      <c r="AJ337" s="210"/>
    </row>
    <row r="338" spans="1:36">
      <c r="A338" s="210"/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0"/>
      <c r="AB338" s="210"/>
      <c r="AC338" s="210"/>
      <c r="AD338" s="210"/>
      <c r="AE338" s="210"/>
      <c r="AF338" s="210"/>
      <c r="AG338" s="210"/>
      <c r="AH338" s="210"/>
      <c r="AI338" s="210"/>
      <c r="AJ338" s="210"/>
    </row>
    <row r="339" spans="1:36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0"/>
      <c r="AB339" s="210"/>
      <c r="AC339" s="210"/>
      <c r="AD339" s="210"/>
      <c r="AE339" s="210"/>
      <c r="AF339" s="210"/>
      <c r="AG339" s="210"/>
      <c r="AH339" s="210"/>
      <c r="AI339" s="210"/>
      <c r="AJ339" s="210"/>
    </row>
    <row r="340" spans="1:36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  <c r="AC340" s="210"/>
      <c r="AD340" s="210"/>
      <c r="AE340" s="210"/>
      <c r="AF340" s="210"/>
      <c r="AG340" s="210"/>
      <c r="AH340" s="210"/>
      <c r="AI340" s="210"/>
      <c r="AJ340" s="210"/>
    </row>
    <row r="341" spans="1:36">
      <c r="A341" s="210"/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0"/>
      <c r="AB341" s="210"/>
      <c r="AC341" s="210"/>
      <c r="AD341" s="210"/>
      <c r="AE341" s="210"/>
      <c r="AF341" s="210"/>
      <c r="AG341" s="210"/>
      <c r="AH341" s="210"/>
      <c r="AI341" s="210"/>
      <c r="AJ341" s="210"/>
    </row>
    <row r="342" spans="1:36">
      <c r="A342" s="210"/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  <c r="AC342" s="210"/>
      <c r="AD342" s="210"/>
      <c r="AE342" s="210"/>
      <c r="AF342" s="210"/>
      <c r="AG342" s="210"/>
      <c r="AH342" s="210"/>
      <c r="AI342" s="210"/>
      <c r="AJ342" s="210"/>
    </row>
    <row r="343" spans="1:36">
      <c r="A343" s="210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  <c r="AC343" s="210"/>
      <c r="AD343" s="210"/>
      <c r="AE343" s="210"/>
      <c r="AF343" s="210"/>
      <c r="AG343" s="210"/>
      <c r="AH343" s="210"/>
      <c r="AI343" s="210"/>
      <c r="AJ343" s="210"/>
    </row>
    <row r="344" spans="1:36">
      <c r="A344" s="210"/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  <c r="AD344" s="210"/>
      <c r="AE344" s="210"/>
      <c r="AF344" s="210"/>
      <c r="AG344" s="210"/>
      <c r="AH344" s="210"/>
      <c r="AI344" s="210"/>
      <c r="AJ344" s="210"/>
    </row>
    <row r="345" spans="1:36">
      <c r="A345" s="210"/>
      <c r="B345" s="210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  <c r="AC345" s="210"/>
      <c r="AD345" s="210"/>
      <c r="AE345" s="210"/>
      <c r="AF345" s="210"/>
      <c r="AG345" s="210"/>
      <c r="AH345" s="210"/>
      <c r="AI345" s="210"/>
      <c r="AJ345" s="210"/>
    </row>
    <row r="346" spans="1:36">
      <c r="A346" s="210"/>
      <c r="B346" s="210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  <c r="AC346" s="210"/>
      <c r="AD346" s="210"/>
      <c r="AE346" s="210"/>
      <c r="AF346" s="210"/>
      <c r="AG346" s="210"/>
      <c r="AH346" s="210"/>
      <c r="AI346" s="210"/>
      <c r="AJ346" s="210"/>
    </row>
    <row r="347" spans="1:36">
      <c r="A347" s="210"/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  <c r="AC347" s="210"/>
      <c r="AD347" s="210"/>
      <c r="AE347" s="210"/>
      <c r="AF347" s="210"/>
      <c r="AG347" s="210"/>
      <c r="AH347" s="210"/>
      <c r="AI347" s="210"/>
      <c r="AJ347" s="210"/>
    </row>
    <row r="348" spans="1:36">
      <c r="A348" s="210"/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  <c r="AD348" s="210"/>
      <c r="AE348" s="210"/>
      <c r="AF348" s="210"/>
      <c r="AG348" s="210"/>
      <c r="AH348" s="210"/>
      <c r="AI348" s="210"/>
      <c r="AJ348" s="210"/>
    </row>
    <row r="349" spans="1:36">
      <c r="A349" s="210"/>
      <c r="B349" s="210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  <c r="AC349" s="210"/>
      <c r="AD349" s="210"/>
      <c r="AE349" s="210"/>
      <c r="AF349" s="210"/>
      <c r="AG349" s="210"/>
      <c r="AH349" s="210"/>
      <c r="AI349" s="210"/>
      <c r="AJ349" s="210"/>
    </row>
    <row r="350" spans="1:36">
      <c r="A350" s="210"/>
      <c r="B350" s="210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0"/>
      <c r="AD350" s="210"/>
      <c r="AE350" s="210"/>
      <c r="AF350" s="210"/>
      <c r="AG350" s="210"/>
      <c r="AH350" s="210"/>
      <c r="AI350" s="210"/>
      <c r="AJ350" s="210"/>
    </row>
    <row r="351" spans="1:36">
      <c r="A351" s="210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  <c r="AC351" s="210"/>
      <c r="AD351" s="210"/>
      <c r="AE351" s="210"/>
      <c r="AF351" s="210"/>
      <c r="AG351" s="210"/>
      <c r="AH351" s="210"/>
      <c r="AI351" s="210"/>
      <c r="AJ351" s="210"/>
    </row>
    <row r="352" spans="1:36">
      <c r="A352" s="210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/>
      <c r="AF352" s="210"/>
      <c r="AG352" s="210"/>
      <c r="AH352" s="210"/>
      <c r="AI352" s="210"/>
      <c r="AJ352" s="210"/>
    </row>
    <row r="353" spans="1:36">
      <c r="A353" s="210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  <c r="AH353" s="210"/>
      <c r="AI353" s="210"/>
      <c r="AJ353" s="210"/>
    </row>
    <row r="354" spans="1:36">
      <c r="A354" s="210"/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  <c r="AH354" s="210"/>
      <c r="AI354" s="210"/>
      <c r="AJ354" s="210"/>
    </row>
    <row r="355" spans="1:36">
      <c r="A355" s="210"/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  <c r="AH355" s="210"/>
      <c r="AI355" s="210"/>
      <c r="AJ355" s="210"/>
    </row>
    <row r="356" spans="1:36">
      <c r="A356" s="210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  <c r="AH356" s="210"/>
      <c r="AI356" s="210"/>
      <c r="AJ356" s="210"/>
    </row>
    <row r="357" spans="1:36"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  <c r="AH357" s="210"/>
      <c r="AI357" s="210"/>
      <c r="AJ357" s="210"/>
    </row>
    <row r="358" spans="1:36"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0"/>
      <c r="AB358" s="210"/>
      <c r="AC358" s="210"/>
      <c r="AD358" s="210"/>
      <c r="AE358" s="210"/>
      <c r="AF358" s="210"/>
      <c r="AG358" s="210"/>
      <c r="AH358" s="210"/>
      <c r="AI358" s="210"/>
      <c r="AJ358" s="210"/>
    </row>
    <row r="359" spans="1:36"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  <c r="AC359" s="210"/>
      <c r="AD359" s="210"/>
      <c r="AE359" s="210"/>
      <c r="AF359" s="210"/>
      <c r="AG359" s="210"/>
      <c r="AH359" s="210"/>
      <c r="AI359" s="210"/>
      <c r="AJ359" s="210"/>
    </row>
    <row r="360" spans="1:36"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  <c r="AB360" s="210"/>
      <c r="AC360" s="210"/>
      <c r="AD360" s="210"/>
      <c r="AE360" s="210"/>
      <c r="AF360" s="210"/>
      <c r="AG360" s="210"/>
      <c r="AH360" s="210"/>
      <c r="AI360" s="210"/>
      <c r="AJ360" s="210"/>
    </row>
    <row r="361" spans="1:36"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0"/>
      <c r="AB361" s="210"/>
      <c r="AC361" s="210"/>
      <c r="AD361" s="210"/>
      <c r="AE361" s="210"/>
      <c r="AF361" s="210"/>
      <c r="AG361" s="210"/>
      <c r="AH361" s="210"/>
      <c r="AI361" s="210"/>
      <c r="AJ361" s="210"/>
    </row>
    <row r="362" spans="1:36"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0"/>
      <c r="AD362" s="210"/>
      <c r="AE362" s="210"/>
      <c r="AF362" s="210"/>
      <c r="AG362" s="210"/>
      <c r="AH362" s="210"/>
      <c r="AI362" s="210"/>
      <c r="AJ362" s="210"/>
    </row>
    <row r="363" spans="1:36"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0"/>
      <c r="AH363" s="210"/>
      <c r="AI363" s="210"/>
      <c r="AJ363" s="210"/>
    </row>
    <row r="364" spans="1:36"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/>
      <c r="AF364" s="210"/>
      <c r="AG364" s="210"/>
      <c r="AH364" s="210"/>
      <c r="AI364" s="210"/>
      <c r="AJ364" s="210"/>
    </row>
    <row r="365" spans="1:36"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0"/>
      <c r="AD365" s="210"/>
      <c r="AE365" s="210"/>
      <c r="AF365" s="210"/>
      <c r="AG365" s="210"/>
      <c r="AH365" s="210"/>
      <c r="AI365" s="210"/>
      <c r="AJ365" s="210"/>
    </row>
    <row r="366" spans="1:36"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0"/>
      <c r="AD366" s="210"/>
      <c r="AE366" s="210"/>
      <c r="AF366" s="210"/>
      <c r="AG366" s="210"/>
      <c r="AH366" s="210"/>
      <c r="AI366" s="210"/>
      <c r="AJ366" s="210"/>
    </row>
    <row r="367" spans="1:36"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0"/>
      <c r="AD367" s="210"/>
      <c r="AE367" s="210"/>
      <c r="AF367" s="210"/>
      <c r="AG367" s="210"/>
      <c r="AH367" s="210"/>
      <c r="AI367" s="210"/>
      <c r="AJ367" s="210"/>
    </row>
    <row r="368" spans="1:36"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/>
      <c r="AF368" s="210"/>
      <c r="AG368" s="210"/>
      <c r="AH368" s="210"/>
      <c r="AI368" s="210"/>
      <c r="AJ368" s="210"/>
    </row>
    <row r="369" spans="15:36"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/>
      <c r="AF369" s="210"/>
      <c r="AG369" s="210"/>
      <c r="AH369" s="210"/>
      <c r="AI369" s="210"/>
      <c r="AJ369" s="210"/>
    </row>
    <row r="370" spans="15:36"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  <c r="AE370" s="210"/>
      <c r="AF370" s="210"/>
      <c r="AG370" s="210"/>
      <c r="AH370" s="210"/>
      <c r="AI370" s="210"/>
      <c r="AJ370" s="210"/>
    </row>
    <row r="371" spans="15:36"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  <c r="AD371" s="210"/>
      <c r="AE371" s="210"/>
      <c r="AF371" s="210"/>
      <c r="AG371" s="210"/>
      <c r="AH371" s="210"/>
      <c r="AI371" s="210"/>
      <c r="AJ371" s="210"/>
    </row>
    <row r="372" spans="15:36"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/>
      <c r="AF372" s="210"/>
      <c r="AG372" s="210"/>
      <c r="AH372" s="210"/>
      <c r="AI372" s="210"/>
      <c r="AJ372" s="210"/>
    </row>
    <row r="373" spans="15:36"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0"/>
      <c r="AD373" s="210"/>
      <c r="AE373" s="210"/>
      <c r="AF373" s="210"/>
      <c r="AG373" s="210"/>
      <c r="AH373" s="210"/>
      <c r="AI373" s="210"/>
      <c r="AJ373" s="210"/>
    </row>
    <row r="374" spans="15:36"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0"/>
      <c r="AD374" s="210"/>
      <c r="AE374" s="210"/>
      <c r="AF374" s="210"/>
      <c r="AG374" s="210"/>
      <c r="AH374" s="210"/>
      <c r="AI374" s="210"/>
      <c r="AJ374" s="210"/>
    </row>
    <row r="375" spans="15:36"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0"/>
      <c r="AD375" s="210"/>
      <c r="AE375" s="210"/>
      <c r="AF375" s="210"/>
      <c r="AG375" s="210"/>
      <c r="AH375" s="210"/>
      <c r="AI375" s="210"/>
      <c r="AJ375" s="210"/>
    </row>
    <row r="376" spans="15:36"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0"/>
      <c r="AE376" s="210"/>
      <c r="AF376" s="210"/>
      <c r="AG376" s="210"/>
      <c r="AH376" s="210"/>
      <c r="AI376" s="210"/>
      <c r="AJ376" s="210"/>
    </row>
    <row r="377" spans="15:36"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0"/>
      <c r="AD377" s="210"/>
      <c r="AE377" s="210"/>
      <c r="AF377" s="210"/>
      <c r="AG377" s="210"/>
      <c r="AH377" s="210"/>
      <c r="AI377" s="210"/>
      <c r="AJ377" s="210"/>
    </row>
    <row r="378" spans="15:36"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0"/>
      <c r="AD378" s="210"/>
      <c r="AE378" s="210"/>
      <c r="AF378" s="210"/>
      <c r="AG378" s="210"/>
      <c r="AH378" s="210"/>
      <c r="AI378" s="210"/>
      <c r="AJ378" s="210"/>
    </row>
    <row r="379" spans="15:36"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  <c r="AD379" s="210"/>
      <c r="AE379" s="210"/>
      <c r="AF379" s="210"/>
      <c r="AG379" s="210"/>
      <c r="AH379" s="210"/>
      <c r="AI379" s="210"/>
      <c r="AJ379" s="210"/>
    </row>
    <row r="380" spans="15:36"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  <c r="AE380" s="210"/>
      <c r="AF380" s="210"/>
      <c r="AG380" s="210"/>
      <c r="AH380" s="210"/>
      <c r="AI380" s="210"/>
      <c r="AJ380" s="210"/>
    </row>
    <row r="381" spans="15:36"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  <c r="AC381" s="210"/>
      <c r="AD381" s="210"/>
      <c r="AE381" s="210"/>
      <c r="AF381" s="210"/>
      <c r="AG381" s="210"/>
      <c r="AH381" s="210"/>
      <c r="AI381" s="210"/>
      <c r="AJ381" s="210"/>
    </row>
    <row r="382" spans="15:36"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  <c r="AC382" s="210"/>
      <c r="AD382" s="210"/>
      <c r="AE382" s="210"/>
      <c r="AF382" s="210"/>
      <c r="AG382" s="210"/>
      <c r="AH382" s="210"/>
      <c r="AI382" s="210"/>
      <c r="AJ382" s="210"/>
    </row>
    <row r="383" spans="15:36"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0"/>
      <c r="AD383" s="210"/>
      <c r="AE383" s="210"/>
      <c r="AF383" s="210"/>
      <c r="AG383" s="210"/>
      <c r="AH383" s="210"/>
      <c r="AI383" s="210"/>
      <c r="AJ383" s="210"/>
    </row>
    <row r="384" spans="15:36"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  <c r="AD384" s="210"/>
      <c r="AE384" s="210"/>
      <c r="AF384" s="210"/>
      <c r="AG384" s="210"/>
      <c r="AH384" s="210"/>
      <c r="AI384" s="210"/>
      <c r="AJ384" s="210"/>
    </row>
    <row r="385" spans="15:36"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0"/>
      <c r="AD385" s="210"/>
      <c r="AE385" s="210"/>
      <c r="AF385" s="210"/>
      <c r="AG385" s="210"/>
      <c r="AH385" s="210"/>
      <c r="AI385" s="210"/>
      <c r="AJ385" s="210"/>
    </row>
    <row r="386" spans="15:36"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  <c r="AD386" s="210"/>
      <c r="AE386" s="210"/>
      <c r="AF386" s="210"/>
      <c r="AG386" s="210"/>
      <c r="AH386" s="210"/>
      <c r="AI386" s="210"/>
      <c r="AJ386" s="210"/>
    </row>
    <row r="387" spans="15:36"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0"/>
      <c r="AD387" s="210"/>
      <c r="AE387" s="210"/>
      <c r="AF387" s="210"/>
      <c r="AG387" s="210"/>
      <c r="AH387" s="210"/>
      <c r="AI387" s="210"/>
      <c r="AJ387" s="210"/>
    </row>
    <row r="388" spans="15:36"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0"/>
      <c r="AD388" s="210"/>
      <c r="AE388" s="210"/>
      <c r="AF388" s="210"/>
      <c r="AG388" s="210"/>
      <c r="AH388" s="210"/>
      <c r="AI388" s="210"/>
      <c r="AJ388" s="210"/>
    </row>
    <row r="389" spans="15:36"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0"/>
      <c r="AD389" s="210"/>
      <c r="AE389" s="210"/>
      <c r="AF389" s="210"/>
      <c r="AG389" s="210"/>
      <c r="AH389" s="210"/>
      <c r="AI389" s="210"/>
      <c r="AJ389" s="210"/>
    </row>
    <row r="390" spans="15:36"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  <c r="AC390" s="210"/>
      <c r="AD390" s="210"/>
      <c r="AE390" s="210"/>
      <c r="AF390" s="210"/>
      <c r="AG390" s="210"/>
      <c r="AH390" s="210"/>
      <c r="AI390" s="210"/>
      <c r="AJ390" s="210"/>
    </row>
    <row r="391" spans="15:36"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0"/>
      <c r="AD391" s="210"/>
      <c r="AE391" s="210"/>
      <c r="AF391" s="210"/>
      <c r="AG391" s="210"/>
      <c r="AH391" s="210"/>
      <c r="AI391" s="210"/>
      <c r="AJ391" s="210"/>
    </row>
    <row r="392" spans="15:36"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0"/>
      <c r="AD392" s="210"/>
      <c r="AE392" s="210"/>
      <c r="AF392" s="210"/>
      <c r="AG392" s="210"/>
      <c r="AH392" s="210"/>
      <c r="AI392" s="210"/>
      <c r="AJ392" s="210"/>
    </row>
    <row r="393" spans="15:36"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  <c r="AD393" s="210"/>
      <c r="AE393" s="210"/>
      <c r="AF393" s="210"/>
      <c r="AG393" s="210"/>
      <c r="AH393" s="210"/>
      <c r="AI393" s="210"/>
      <c r="AJ393" s="210"/>
    </row>
    <row r="394" spans="15:36"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  <c r="AD394" s="210"/>
      <c r="AE394" s="210"/>
      <c r="AF394" s="210"/>
      <c r="AG394" s="210"/>
      <c r="AH394" s="210"/>
      <c r="AI394" s="210"/>
      <c r="AJ394" s="210"/>
    </row>
    <row r="395" spans="15:36"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0"/>
      <c r="AD395" s="210"/>
      <c r="AE395" s="210"/>
      <c r="AF395" s="210"/>
      <c r="AG395" s="210"/>
      <c r="AH395" s="210"/>
      <c r="AI395" s="210"/>
      <c r="AJ395" s="210"/>
    </row>
    <row r="396" spans="15:36"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  <c r="AD396" s="210"/>
      <c r="AE396" s="210"/>
      <c r="AF396" s="210"/>
      <c r="AG396" s="210"/>
      <c r="AH396" s="210"/>
      <c r="AI396" s="210"/>
      <c r="AJ396" s="210"/>
    </row>
    <row r="397" spans="15:36"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  <c r="AD397" s="210"/>
      <c r="AE397" s="210"/>
      <c r="AF397" s="210"/>
      <c r="AG397" s="210"/>
      <c r="AH397" s="210"/>
      <c r="AI397" s="210"/>
      <c r="AJ397" s="210"/>
    </row>
    <row r="398" spans="15:36"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  <c r="AD398" s="210"/>
      <c r="AE398" s="210"/>
      <c r="AF398" s="210"/>
      <c r="AG398" s="210"/>
      <c r="AH398" s="210"/>
      <c r="AI398" s="210"/>
      <c r="AJ398" s="210"/>
    </row>
    <row r="399" spans="15:36"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0"/>
      <c r="AD399" s="210"/>
      <c r="AE399" s="210"/>
      <c r="AF399" s="210"/>
      <c r="AG399" s="210"/>
      <c r="AH399" s="210"/>
      <c r="AI399" s="210"/>
      <c r="AJ399" s="210"/>
    </row>
    <row r="400" spans="15:36"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  <c r="AD400" s="210"/>
      <c r="AE400" s="210"/>
      <c r="AF400" s="210"/>
      <c r="AG400" s="210"/>
      <c r="AH400" s="210"/>
      <c r="AI400" s="210"/>
      <c r="AJ400" s="210"/>
    </row>
    <row r="401" spans="15:36"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  <c r="AC401" s="210"/>
      <c r="AD401" s="210"/>
      <c r="AE401" s="210"/>
      <c r="AF401" s="210"/>
      <c r="AG401" s="210"/>
      <c r="AH401" s="210"/>
      <c r="AI401" s="210"/>
      <c r="AJ401" s="210"/>
    </row>
    <row r="402" spans="15:36"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  <c r="AD402" s="210"/>
      <c r="AE402" s="210"/>
      <c r="AF402" s="210"/>
      <c r="AG402" s="210"/>
      <c r="AH402" s="210"/>
      <c r="AI402" s="210"/>
      <c r="AJ402" s="210"/>
    </row>
    <row r="403" spans="15:36"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  <c r="AD403" s="210"/>
      <c r="AE403" s="210"/>
      <c r="AF403" s="210"/>
      <c r="AG403" s="210"/>
      <c r="AH403" s="210"/>
      <c r="AI403" s="210"/>
      <c r="AJ403" s="210"/>
    </row>
    <row r="404" spans="15:36"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  <c r="AC404" s="210"/>
      <c r="AD404" s="210"/>
      <c r="AE404" s="210"/>
      <c r="AF404" s="210"/>
      <c r="AG404" s="210"/>
      <c r="AH404" s="210"/>
      <c r="AI404" s="210"/>
      <c r="AJ404" s="210"/>
    </row>
    <row r="405" spans="15:36"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  <c r="AD405" s="210"/>
      <c r="AE405" s="210"/>
      <c r="AF405" s="210"/>
      <c r="AG405" s="210"/>
      <c r="AH405" s="210"/>
      <c r="AI405" s="210"/>
      <c r="AJ405" s="210"/>
    </row>
    <row r="406" spans="15:36"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0"/>
      <c r="AD406" s="210"/>
      <c r="AE406" s="210"/>
      <c r="AF406" s="210"/>
      <c r="AG406" s="210"/>
      <c r="AH406" s="210"/>
      <c r="AI406" s="210"/>
      <c r="AJ406" s="210"/>
    </row>
    <row r="407" spans="15:36"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  <c r="AC407" s="210"/>
      <c r="AD407" s="210"/>
      <c r="AE407" s="210"/>
      <c r="AF407" s="210"/>
      <c r="AG407" s="210"/>
      <c r="AH407" s="210"/>
      <c r="AI407" s="210"/>
      <c r="AJ407" s="210"/>
    </row>
    <row r="408" spans="15:36"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0"/>
      <c r="AD408" s="210"/>
      <c r="AE408" s="210"/>
      <c r="AF408" s="210"/>
      <c r="AG408" s="210"/>
      <c r="AH408" s="210"/>
      <c r="AI408" s="210"/>
      <c r="AJ408" s="210"/>
    </row>
    <row r="409" spans="15:36"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  <c r="AD409" s="210"/>
      <c r="AE409" s="210"/>
      <c r="AF409" s="210"/>
      <c r="AG409" s="210"/>
      <c r="AH409" s="210"/>
      <c r="AI409" s="210"/>
      <c r="AJ409" s="210"/>
    </row>
    <row r="410" spans="15:36"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  <c r="AD410" s="210"/>
      <c r="AE410" s="210"/>
      <c r="AF410" s="210"/>
      <c r="AG410" s="210"/>
      <c r="AH410" s="210"/>
      <c r="AI410" s="210"/>
      <c r="AJ410" s="210"/>
    </row>
    <row r="411" spans="15:36"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  <c r="AC411" s="210"/>
      <c r="AD411" s="210"/>
      <c r="AE411" s="210"/>
      <c r="AF411" s="210"/>
      <c r="AG411" s="210"/>
      <c r="AH411" s="210"/>
      <c r="AI411" s="210"/>
      <c r="AJ411" s="210"/>
    </row>
    <row r="412" spans="15:36"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  <c r="AC412" s="210"/>
      <c r="AD412" s="210"/>
      <c r="AE412" s="210"/>
      <c r="AF412" s="210"/>
      <c r="AG412" s="210"/>
      <c r="AH412" s="210"/>
      <c r="AI412" s="210"/>
      <c r="AJ412" s="210"/>
    </row>
    <row r="413" spans="15:36"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  <c r="AC413" s="210"/>
      <c r="AD413" s="210"/>
      <c r="AE413" s="210"/>
      <c r="AF413" s="210"/>
      <c r="AG413" s="210"/>
      <c r="AH413" s="210"/>
      <c r="AI413" s="210"/>
      <c r="AJ413" s="210"/>
    </row>
    <row r="414" spans="15:36"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0"/>
      <c r="AD414" s="210"/>
      <c r="AE414" s="210"/>
      <c r="AF414" s="210"/>
      <c r="AG414" s="210"/>
      <c r="AH414" s="210"/>
      <c r="AI414" s="210"/>
      <c r="AJ414" s="210"/>
    </row>
    <row r="415" spans="15:36"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0"/>
      <c r="AD415" s="210"/>
      <c r="AE415" s="210"/>
      <c r="AF415" s="210"/>
      <c r="AG415" s="210"/>
      <c r="AH415" s="210"/>
      <c r="AI415" s="210"/>
      <c r="AJ415" s="210"/>
    </row>
    <row r="416" spans="15:36"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  <c r="AC416" s="210"/>
      <c r="AD416" s="210"/>
      <c r="AE416" s="210"/>
      <c r="AF416" s="210"/>
      <c r="AG416" s="210"/>
      <c r="AH416" s="210"/>
      <c r="AI416" s="210"/>
      <c r="AJ416" s="210"/>
    </row>
  </sheetData>
  <mergeCells count="1">
    <mergeCell ref="A18:G1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03"/>
  <sheetViews>
    <sheetView view="pageLayout" zoomScaleNormal="100" zoomScaleSheetLayoutView="87" workbookViewId="0">
      <selection activeCell="G8" sqref="G8"/>
    </sheetView>
  </sheetViews>
  <sheetFormatPr defaultColWidth="9.109375" defaultRowHeight="13.2"/>
  <cols>
    <col min="1" max="1" width="4.6640625" style="183" customWidth="1"/>
    <col min="2" max="2" width="42.6640625" style="183" customWidth="1"/>
    <col min="3" max="3" width="15.109375" style="183" customWidth="1"/>
    <col min="4" max="4" width="13.33203125" style="183" customWidth="1"/>
    <col min="5" max="5" width="14" style="183" customWidth="1"/>
    <col min="6" max="6" width="13.33203125" style="183" customWidth="1"/>
    <col min="7" max="7" width="12.109375" style="183" bestFit="1" customWidth="1"/>
    <col min="8" max="8" width="9.109375" style="183"/>
    <col min="9" max="9" width="10.109375" style="183" bestFit="1" customWidth="1"/>
    <col min="10" max="16384" width="9.109375" style="183"/>
  </cols>
  <sheetData>
    <row r="1" spans="1:12" ht="15.6">
      <c r="A1" s="212"/>
      <c r="B1" s="212"/>
      <c r="C1" s="73" t="s">
        <v>180</v>
      </c>
      <c r="D1" s="302"/>
      <c r="E1" s="212"/>
      <c r="F1" s="212"/>
      <c r="G1" s="212"/>
      <c r="H1" s="212"/>
      <c r="I1" s="212"/>
      <c r="J1" s="212"/>
      <c r="K1" s="212"/>
      <c r="L1" s="212"/>
    </row>
    <row r="2" spans="1:12" ht="17.399999999999999">
      <c r="A2" s="212"/>
      <c r="B2" s="211"/>
      <c r="C2" s="211" t="s">
        <v>157</v>
      </c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7.399999999999999">
      <c r="A3" s="212"/>
      <c r="B3" s="332"/>
      <c r="C3" s="332" t="s">
        <v>229</v>
      </c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7.399999999999999">
      <c r="A4" s="212"/>
      <c r="B4" s="211"/>
      <c r="C4" s="332" t="s">
        <v>227</v>
      </c>
      <c r="D4" s="212"/>
      <c r="E4" s="212"/>
      <c r="F4" s="212"/>
      <c r="G4" s="212"/>
      <c r="H4" s="212"/>
      <c r="I4" s="212"/>
      <c r="J4" s="212"/>
      <c r="K4" s="212"/>
      <c r="L4" s="212"/>
    </row>
    <row r="5" spans="1:1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customFormat="1" ht="13.8">
      <c r="A6" s="213" t="s">
        <v>228</v>
      </c>
      <c r="B6" s="214"/>
      <c r="C6" s="214"/>
      <c r="D6" s="214"/>
      <c r="E6" s="214"/>
      <c r="F6" s="215"/>
      <c r="G6" s="216"/>
      <c r="H6" s="216"/>
      <c r="I6" s="216"/>
      <c r="J6" s="210"/>
      <c r="K6" s="210"/>
      <c r="L6" s="210"/>
    </row>
    <row r="7" spans="1:12" customFormat="1" ht="15" customHeight="1">
      <c r="A7" s="446" t="s">
        <v>106</v>
      </c>
      <c r="B7" s="448" t="s">
        <v>109</v>
      </c>
      <c r="C7" s="444" t="s">
        <v>184</v>
      </c>
      <c r="D7" s="446" t="s">
        <v>110</v>
      </c>
      <c r="E7" s="444" t="s">
        <v>185</v>
      </c>
      <c r="F7" s="444" t="s">
        <v>233</v>
      </c>
      <c r="G7" s="218"/>
      <c r="H7" s="216"/>
      <c r="I7" s="216"/>
      <c r="J7" s="210"/>
      <c r="K7" s="210"/>
      <c r="L7" s="210"/>
    </row>
    <row r="8" spans="1:12" customFormat="1" ht="30" customHeight="1">
      <c r="A8" s="447"/>
      <c r="B8" s="449"/>
      <c r="C8" s="445"/>
      <c r="D8" s="447"/>
      <c r="E8" s="445"/>
      <c r="F8" s="445"/>
      <c r="G8" s="218"/>
      <c r="H8" s="216"/>
      <c r="I8" s="216"/>
      <c r="J8" s="210"/>
      <c r="K8" s="210"/>
      <c r="L8" s="210"/>
    </row>
    <row r="9" spans="1:12" customFormat="1" ht="13.8">
      <c r="A9" s="291">
        <v>1</v>
      </c>
      <c r="B9" s="292"/>
      <c r="C9" s="293"/>
      <c r="D9" s="291"/>
      <c r="E9" s="220"/>
      <c r="F9" s="221" t="e">
        <f>E10/'Sec A &amp; B'!C28+'Sec A &amp; B'!C32+'Sec A &amp; B'!#REF!+'Sec A &amp; B'!#REF!</f>
        <v>#DIV/0!</v>
      </c>
      <c r="G9" s="218"/>
      <c r="H9" s="216"/>
      <c r="I9" s="216"/>
      <c r="J9" s="210"/>
      <c r="K9" s="210"/>
      <c r="L9" s="210"/>
    </row>
    <row r="10" spans="1:12" customFormat="1" ht="13.8">
      <c r="A10" s="291">
        <v>2</v>
      </c>
      <c r="B10" s="292"/>
      <c r="C10" s="294"/>
      <c r="D10" s="291"/>
      <c r="E10" s="220"/>
      <c r="F10" s="221" t="e">
        <f>E10/'Sec A &amp; B'!C32+'Sec A &amp; B'!#REF!+'Sec A &amp; B'!#REF!+'Sec A &amp; B'!#REF!</f>
        <v>#DIV/0!</v>
      </c>
      <c r="G10" s="218"/>
      <c r="H10" s="216"/>
      <c r="I10" s="216"/>
      <c r="J10" s="210"/>
      <c r="K10" s="210"/>
      <c r="L10" s="210"/>
    </row>
    <row r="11" spans="1:12" customFormat="1" ht="13.8">
      <c r="A11" s="291">
        <v>3</v>
      </c>
      <c r="B11" s="292"/>
      <c r="C11" s="294"/>
      <c r="D11" s="291"/>
      <c r="E11" s="220"/>
      <c r="F11" s="221" t="e">
        <f>E11/'Sec A &amp; B'!C28+'Sec A &amp; B'!C32+'Sec A &amp; B'!#REF!+'Sec A &amp; B'!#REF!</f>
        <v>#DIV/0!</v>
      </c>
      <c r="G11" s="218"/>
      <c r="H11" s="216"/>
      <c r="I11" s="216"/>
      <c r="J11" s="210"/>
      <c r="K11" s="210"/>
      <c r="L11" s="210"/>
    </row>
    <row r="12" spans="1:12" customFormat="1" ht="13.8">
      <c r="A12" s="291">
        <v>4</v>
      </c>
      <c r="B12" s="292"/>
      <c r="C12" s="294"/>
      <c r="D12" s="291"/>
      <c r="E12" s="220"/>
      <c r="F12" s="221" t="e">
        <f>E12/'Sec A &amp; B'!C28+'Sec A &amp; B'!C32+'Sec A &amp; B'!#REF!+'Sec A &amp; B'!#REF!</f>
        <v>#DIV/0!</v>
      </c>
      <c r="G12" s="222"/>
      <c r="H12" s="216"/>
      <c r="I12" s="216"/>
      <c r="J12" s="210"/>
      <c r="K12" s="210"/>
      <c r="L12" s="210"/>
    </row>
    <row r="13" spans="1:12" customFormat="1" ht="13.8">
      <c r="A13" s="291">
        <v>5</v>
      </c>
      <c r="B13" s="292"/>
      <c r="C13" s="294"/>
      <c r="D13" s="291"/>
      <c r="E13" s="220"/>
      <c r="F13" s="221"/>
      <c r="G13" s="222"/>
      <c r="H13" s="216"/>
      <c r="I13" s="216"/>
      <c r="J13" s="210"/>
      <c r="K13" s="210"/>
      <c r="L13" s="210"/>
    </row>
    <row r="14" spans="1:12" customFormat="1" ht="13.8">
      <c r="A14" s="291">
        <v>6</v>
      </c>
      <c r="B14" s="292"/>
      <c r="C14" s="294"/>
      <c r="D14" s="291"/>
      <c r="E14" s="220"/>
      <c r="F14" s="221"/>
      <c r="G14" s="222"/>
      <c r="H14" s="216"/>
      <c r="I14" s="216"/>
      <c r="J14" s="210"/>
      <c r="K14" s="210"/>
      <c r="L14" s="210"/>
    </row>
    <row r="15" spans="1:12" customFormat="1" ht="13.8">
      <c r="A15" s="291">
        <v>7</v>
      </c>
      <c r="B15" s="292"/>
      <c r="C15" s="294"/>
      <c r="D15" s="291"/>
      <c r="E15" s="220"/>
      <c r="F15" s="221"/>
      <c r="G15" s="222"/>
      <c r="H15" s="216"/>
      <c r="I15" s="216"/>
      <c r="J15" s="210"/>
      <c r="K15" s="210"/>
      <c r="L15" s="210"/>
    </row>
    <row r="16" spans="1:12" customFormat="1" ht="13.8">
      <c r="A16" s="291">
        <v>8</v>
      </c>
      <c r="B16" s="292"/>
      <c r="C16" s="294"/>
      <c r="D16" s="291"/>
      <c r="E16" s="220"/>
      <c r="F16" s="221"/>
      <c r="G16" s="222"/>
      <c r="H16" s="216"/>
      <c r="I16" s="216"/>
      <c r="J16" s="210"/>
      <c r="K16" s="210"/>
      <c r="L16" s="210"/>
    </row>
    <row r="17" spans="1:12" customFormat="1" ht="13.8">
      <c r="A17" s="291">
        <v>9</v>
      </c>
      <c r="B17" s="292"/>
      <c r="C17" s="294"/>
      <c r="D17" s="291"/>
      <c r="E17" s="220"/>
      <c r="F17" s="221"/>
      <c r="G17" s="222"/>
      <c r="H17" s="216"/>
      <c r="I17" s="216"/>
      <c r="J17" s="210"/>
      <c r="K17" s="210"/>
      <c r="L17" s="210"/>
    </row>
    <row r="18" spans="1:12" customFormat="1" ht="13.8">
      <c r="A18" s="291">
        <v>10</v>
      </c>
      <c r="B18" s="292"/>
      <c r="C18" s="294"/>
      <c r="D18" s="291"/>
      <c r="E18" s="220"/>
      <c r="F18" s="221"/>
      <c r="G18" s="222"/>
      <c r="H18" s="216"/>
      <c r="I18" s="216"/>
      <c r="J18" s="210"/>
      <c r="K18" s="210"/>
      <c r="L18" s="210"/>
    </row>
    <row r="19" spans="1:12" customFormat="1" ht="13.8">
      <c r="A19" s="291">
        <v>11</v>
      </c>
      <c r="B19" s="292"/>
      <c r="C19" s="294"/>
      <c r="D19" s="291"/>
      <c r="E19" s="220"/>
      <c r="F19" s="221"/>
      <c r="G19" s="222"/>
      <c r="H19" s="216"/>
      <c r="I19" s="216"/>
      <c r="J19" s="210"/>
      <c r="K19" s="210"/>
      <c r="L19" s="210"/>
    </row>
    <row r="20" spans="1:12" customFormat="1" ht="13.8">
      <c r="A20" s="291">
        <v>12</v>
      </c>
      <c r="B20" s="292"/>
      <c r="C20" s="294"/>
      <c r="D20" s="291"/>
      <c r="E20" s="220"/>
      <c r="F20" s="221"/>
      <c r="G20" s="222"/>
      <c r="H20" s="216"/>
      <c r="I20" s="216"/>
      <c r="J20" s="210"/>
      <c r="K20" s="210"/>
      <c r="L20" s="210"/>
    </row>
    <row r="21" spans="1:12" customFormat="1" ht="13.8">
      <c r="A21" s="291">
        <v>13</v>
      </c>
      <c r="B21" s="292"/>
      <c r="C21" s="294"/>
      <c r="D21" s="291"/>
      <c r="E21" s="220"/>
      <c r="F21" s="221"/>
      <c r="G21" s="222"/>
      <c r="H21" s="216"/>
      <c r="I21" s="216"/>
      <c r="J21" s="210"/>
      <c r="K21" s="210"/>
      <c r="L21" s="210"/>
    </row>
    <row r="22" spans="1:12" customFormat="1" ht="13.8">
      <c r="A22" s="291">
        <v>14</v>
      </c>
      <c r="B22" s="292"/>
      <c r="C22" s="294"/>
      <c r="D22" s="291"/>
      <c r="E22" s="220"/>
      <c r="F22" s="221"/>
      <c r="G22" s="222"/>
      <c r="H22" s="216"/>
      <c r="I22" s="216"/>
      <c r="J22" s="210"/>
      <c r="K22" s="210"/>
      <c r="L22" s="210"/>
    </row>
    <row r="23" spans="1:12" customFormat="1" ht="13.8">
      <c r="A23" s="291">
        <v>15</v>
      </c>
      <c r="B23" s="292"/>
      <c r="C23" s="294"/>
      <c r="D23" s="291"/>
      <c r="E23" s="220"/>
      <c r="F23" s="221"/>
      <c r="G23" s="222"/>
      <c r="H23" s="216"/>
      <c r="I23" s="216"/>
      <c r="J23" s="210"/>
      <c r="K23" s="210"/>
      <c r="L23" s="210"/>
    </row>
    <row r="24" spans="1:12" customFormat="1" ht="13.8">
      <c r="A24" s="291">
        <v>16</v>
      </c>
      <c r="B24" s="292"/>
      <c r="C24" s="294"/>
      <c r="D24" s="291"/>
      <c r="E24" s="220"/>
      <c r="F24" s="221"/>
      <c r="G24" s="222"/>
      <c r="H24" s="216"/>
      <c r="I24" s="216"/>
      <c r="J24" s="210"/>
      <c r="K24" s="210"/>
      <c r="L24" s="210"/>
    </row>
    <row r="25" spans="1:12" customFormat="1" ht="13.8">
      <c r="A25" s="291">
        <v>17</v>
      </c>
      <c r="B25" s="292"/>
      <c r="C25" s="294"/>
      <c r="D25" s="291"/>
      <c r="E25" s="220"/>
      <c r="F25" s="221"/>
      <c r="G25" s="222"/>
      <c r="H25" s="216"/>
      <c r="I25" s="216"/>
      <c r="J25" s="210"/>
      <c r="K25" s="210"/>
      <c r="L25" s="210"/>
    </row>
    <row r="26" spans="1:12" customFormat="1" ht="13.8">
      <c r="A26" s="291">
        <v>18</v>
      </c>
      <c r="B26" s="292"/>
      <c r="C26" s="294"/>
      <c r="D26" s="291"/>
      <c r="E26" s="220"/>
      <c r="F26" s="221"/>
      <c r="G26" s="222"/>
      <c r="H26" s="216"/>
      <c r="I26" s="216"/>
      <c r="J26" s="210"/>
      <c r="K26" s="210"/>
      <c r="L26" s="210"/>
    </row>
    <row r="27" spans="1:12" customFormat="1" ht="13.8">
      <c r="A27" s="291">
        <v>19</v>
      </c>
      <c r="B27" s="292"/>
      <c r="C27" s="294"/>
      <c r="D27" s="291"/>
      <c r="E27" s="220"/>
      <c r="F27" s="221"/>
      <c r="G27" s="222"/>
      <c r="H27" s="216"/>
      <c r="I27" s="216"/>
      <c r="J27" s="210"/>
      <c r="K27" s="210"/>
      <c r="L27" s="210"/>
    </row>
    <row r="28" spans="1:12" customFormat="1" ht="13.8">
      <c r="A28" s="291">
        <v>20</v>
      </c>
      <c r="B28" s="292"/>
      <c r="C28" s="294"/>
      <c r="D28" s="291"/>
      <c r="E28" s="220"/>
      <c r="F28" s="221"/>
      <c r="G28" s="222"/>
      <c r="H28" s="216"/>
      <c r="I28" s="216"/>
      <c r="J28" s="210"/>
      <c r="K28" s="210"/>
      <c r="L28" s="210"/>
    </row>
    <row r="29" spans="1:12" customFormat="1" ht="13.8">
      <c r="A29" s="291">
        <v>21</v>
      </c>
      <c r="B29" s="292"/>
      <c r="C29" s="294"/>
      <c r="D29" s="291"/>
      <c r="E29" s="220"/>
      <c r="F29" s="221"/>
      <c r="G29" s="222"/>
      <c r="H29" s="216"/>
      <c r="I29" s="216"/>
      <c r="J29" s="210"/>
      <c r="K29" s="210"/>
      <c r="L29" s="210"/>
    </row>
    <row r="30" spans="1:12" customFormat="1" ht="13.8">
      <c r="A30" s="291">
        <v>22</v>
      </c>
      <c r="B30" s="292"/>
      <c r="C30" s="293"/>
      <c r="D30" s="291"/>
      <c r="E30" s="220"/>
      <c r="F30" s="221"/>
      <c r="G30" s="222"/>
      <c r="H30" s="216"/>
      <c r="I30" s="216"/>
      <c r="J30" s="210"/>
      <c r="K30" s="210"/>
      <c r="L30" s="210"/>
    </row>
    <row r="31" spans="1:12" customFormat="1" ht="13.8">
      <c r="A31" s="291">
        <v>23</v>
      </c>
      <c r="B31" s="292"/>
      <c r="C31" s="291"/>
      <c r="D31" s="291"/>
      <c r="E31" s="220"/>
      <c r="F31" s="221"/>
      <c r="G31" s="223"/>
      <c r="H31" s="210"/>
      <c r="I31" s="224"/>
      <c r="J31" s="210"/>
      <c r="K31" s="210"/>
      <c r="L31" s="210"/>
    </row>
    <row r="32" spans="1:12" customFormat="1" ht="13.8">
      <c r="A32" s="291">
        <v>24</v>
      </c>
      <c r="B32" s="292"/>
      <c r="C32" s="291"/>
      <c r="D32" s="291"/>
      <c r="E32" s="220"/>
      <c r="F32" s="221"/>
      <c r="G32" s="218"/>
      <c r="H32" s="216"/>
      <c r="I32" s="216"/>
      <c r="J32" s="210"/>
      <c r="K32" s="210"/>
      <c r="L32" s="210"/>
    </row>
    <row r="33" spans="1:12" customFormat="1" ht="13.8">
      <c r="A33" s="291">
        <v>25</v>
      </c>
      <c r="B33" s="292"/>
      <c r="C33" s="291"/>
      <c r="D33" s="291"/>
      <c r="E33" s="220"/>
      <c r="F33" s="221"/>
      <c r="G33" s="225"/>
      <c r="H33" s="224"/>
      <c r="I33" s="216"/>
      <c r="J33" s="210"/>
      <c r="K33" s="210"/>
      <c r="L33" s="210"/>
    </row>
    <row r="34" spans="1:12" customFormat="1" ht="13.8">
      <c r="A34" s="295"/>
      <c r="B34" s="289" t="s">
        <v>111</v>
      </c>
      <c r="C34" s="290"/>
      <c r="D34" s="290"/>
      <c r="E34" s="296"/>
      <c r="F34" s="297"/>
      <c r="G34" s="226"/>
      <c r="H34" s="210"/>
      <c r="I34" s="216"/>
      <c r="J34" s="210"/>
      <c r="K34" s="210"/>
      <c r="L34" s="210"/>
    </row>
    <row r="35" spans="1:12" customFormat="1" ht="13.8">
      <c r="A35" s="237"/>
      <c r="B35" s="238"/>
      <c r="C35" s="238"/>
      <c r="D35" s="238"/>
      <c r="E35" s="239"/>
      <c r="F35" s="227" t="s">
        <v>181</v>
      </c>
      <c r="G35" s="216"/>
      <c r="H35" s="216"/>
      <c r="I35" s="216"/>
      <c r="J35" s="210"/>
      <c r="K35" s="210"/>
      <c r="L35" s="210"/>
    </row>
    <row r="36" spans="1:12" ht="15.6">
      <c r="A36" s="212"/>
      <c r="B36" s="212"/>
      <c r="C36" s="73" t="s">
        <v>179</v>
      </c>
      <c r="D36" s="212"/>
      <c r="E36" s="212"/>
      <c r="F36" s="212"/>
      <c r="G36" s="212"/>
      <c r="H36" s="212"/>
      <c r="I36" s="212"/>
      <c r="J36" s="212"/>
      <c r="K36" s="212"/>
      <c r="L36" s="212"/>
    </row>
    <row r="37" spans="1:12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</row>
    <row r="38" spans="1:12" ht="17.399999999999999">
      <c r="A38" s="212"/>
      <c r="B38" s="212"/>
      <c r="C38" s="332" t="s">
        <v>230</v>
      </c>
      <c r="D38" s="212"/>
      <c r="E38" s="212"/>
      <c r="F38" s="212"/>
      <c r="G38" s="212"/>
      <c r="H38" s="212"/>
      <c r="I38" s="212"/>
      <c r="J38" s="212"/>
      <c r="K38" s="212"/>
      <c r="L38" s="212"/>
    </row>
    <row r="39" spans="1:12" ht="13.8">
      <c r="A39" s="240" t="s">
        <v>112</v>
      </c>
      <c r="B39" s="214"/>
      <c r="C39" s="214"/>
      <c r="D39" s="214"/>
      <c r="E39" s="214"/>
      <c r="F39" s="215"/>
      <c r="G39" s="216"/>
      <c r="H39" s="212"/>
      <c r="I39" s="212"/>
      <c r="J39" s="212"/>
      <c r="K39" s="212"/>
      <c r="L39" s="212"/>
    </row>
    <row r="40" spans="1:12" ht="15" customHeight="1">
      <c r="A40" s="217" t="s">
        <v>108</v>
      </c>
      <c r="B40" s="448" t="s">
        <v>109</v>
      </c>
      <c r="C40" s="306" t="s">
        <v>57</v>
      </c>
      <c r="D40" s="308" t="s">
        <v>113</v>
      </c>
      <c r="E40" s="210"/>
      <c r="F40" s="212"/>
      <c r="G40" s="212"/>
      <c r="H40" s="212"/>
      <c r="I40" s="212"/>
      <c r="J40" s="212"/>
      <c r="K40" s="212"/>
      <c r="L40" s="212"/>
    </row>
    <row r="41" spans="1:12" ht="20.25" customHeight="1">
      <c r="A41" s="228"/>
      <c r="B41" s="449"/>
      <c r="C41" s="307" t="s">
        <v>11</v>
      </c>
      <c r="D41" s="309" t="s">
        <v>209</v>
      </c>
      <c r="E41" s="210"/>
      <c r="F41" s="212"/>
      <c r="G41" s="212"/>
      <c r="H41" s="212"/>
      <c r="I41" s="212"/>
      <c r="J41" s="212"/>
      <c r="K41" s="212"/>
      <c r="L41" s="212"/>
    </row>
    <row r="42" spans="1:12" ht="12.75" customHeight="1">
      <c r="A42" s="219">
        <v>1</v>
      </c>
      <c r="B42" s="229"/>
      <c r="C42" s="230"/>
      <c r="D42" s="230"/>
      <c r="E42" s="210"/>
      <c r="F42" s="212"/>
      <c r="G42" s="212"/>
      <c r="H42" s="212"/>
      <c r="I42" s="212"/>
      <c r="J42" s="212"/>
      <c r="K42" s="212"/>
      <c r="L42" s="212"/>
    </row>
    <row r="43" spans="1:12" ht="12.75" customHeight="1">
      <c r="A43" s="219">
        <v>2</v>
      </c>
      <c r="B43" s="229"/>
      <c r="C43" s="230"/>
      <c r="D43" s="230"/>
      <c r="E43" s="210"/>
      <c r="F43" s="212"/>
      <c r="G43" s="212"/>
      <c r="H43" s="212"/>
      <c r="I43" s="212"/>
      <c r="J43" s="212"/>
      <c r="K43" s="212"/>
      <c r="L43" s="212"/>
    </row>
    <row r="44" spans="1:12" ht="12.9" customHeight="1">
      <c r="A44" s="219">
        <v>3</v>
      </c>
      <c r="B44" s="231"/>
      <c r="C44" s="232"/>
      <c r="D44" s="233"/>
      <c r="E44" s="210"/>
      <c r="F44" s="212"/>
      <c r="G44" s="212"/>
      <c r="H44" s="212"/>
      <c r="I44" s="212"/>
      <c r="J44" s="212"/>
      <c r="K44" s="212"/>
      <c r="L44" s="212"/>
    </row>
    <row r="45" spans="1:12" ht="12.9" customHeight="1">
      <c r="A45" s="219">
        <v>4</v>
      </c>
      <c r="B45" s="231"/>
      <c r="C45" s="232"/>
      <c r="D45" s="233"/>
      <c r="E45" s="210"/>
      <c r="F45" s="212"/>
      <c r="G45" s="212"/>
      <c r="H45" s="212"/>
      <c r="I45" s="234"/>
      <c r="J45" s="212"/>
      <c r="K45" s="212"/>
      <c r="L45" s="212"/>
    </row>
    <row r="46" spans="1:12" ht="12.9" customHeight="1">
      <c r="A46" s="219">
        <v>5</v>
      </c>
      <c r="B46" s="231"/>
      <c r="C46" s="232"/>
      <c r="D46" s="233"/>
      <c r="E46" s="210"/>
      <c r="F46" s="212"/>
      <c r="G46" s="212"/>
      <c r="H46" s="212"/>
      <c r="I46" s="234"/>
      <c r="J46" s="212"/>
      <c r="K46" s="212"/>
      <c r="L46" s="212"/>
    </row>
    <row r="47" spans="1:12" ht="12.9" customHeight="1">
      <c r="A47" s="219">
        <v>6</v>
      </c>
      <c r="B47" s="231"/>
      <c r="C47" s="232"/>
      <c r="D47" s="233"/>
      <c r="E47" s="210"/>
      <c r="F47" s="212"/>
      <c r="G47" s="212"/>
      <c r="H47" s="212"/>
      <c r="I47" s="234"/>
      <c r="J47" s="212"/>
      <c r="K47" s="212"/>
      <c r="L47" s="212"/>
    </row>
    <row r="48" spans="1:12" ht="12.9" customHeight="1">
      <c r="A48" s="219">
        <v>7</v>
      </c>
      <c r="B48" s="231"/>
      <c r="C48" s="232"/>
      <c r="D48" s="233"/>
      <c r="E48" s="212"/>
      <c r="F48" s="212"/>
      <c r="G48" s="212"/>
      <c r="H48" s="212"/>
      <c r="I48" s="212"/>
      <c r="J48" s="212"/>
      <c r="K48" s="212"/>
      <c r="L48" s="212"/>
    </row>
    <row r="49" spans="1:12" ht="12.9" customHeight="1">
      <c r="A49" s="219">
        <v>8</v>
      </c>
      <c r="B49" s="231"/>
      <c r="C49" s="232"/>
      <c r="D49" s="233"/>
      <c r="E49" s="212"/>
      <c r="F49" s="212"/>
      <c r="G49" s="212"/>
      <c r="H49" s="212"/>
      <c r="I49" s="212"/>
      <c r="J49" s="212"/>
      <c r="K49" s="212"/>
      <c r="L49" s="212"/>
    </row>
    <row r="50" spans="1:12" ht="12.9" customHeight="1">
      <c r="A50" s="219">
        <v>9</v>
      </c>
      <c r="B50" s="231"/>
      <c r="C50" s="232"/>
      <c r="D50" s="233"/>
      <c r="E50" s="212"/>
      <c r="F50" s="212"/>
      <c r="G50" s="212"/>
      <c r="H50" s="212"/>
      <c r="I50" s="212"/>
      <c r="J50" s="212"/>
      <c r="K50" s="212"/>
      <c r="L50" s="212"/>
    </row>
    <row r="51" spans="1:12" ht="12.9" customHeight="1">
      <c r="A51" s="219">
        <v>10</v>
      </c>
      <c r="B51" s="231"/>
      <c r="C51" s="232"/>
      <c r="D51" s="233"/>
      <c r="E51" s="212"/>
      <c r="F51" s="212"/>
      <c r="G51" s="212"/>
      <c r="H51" s="212"/>
      <c r="I51" s="212"/>
      <c r="J51" s="212"/>
      <c r="K51" s="212"/>
      <c r="L51" s="212"/>
    </row>
    <row r="52" spans="1:12" ht="12.9" customHeight="1">
      <c r="A52" s="219">
        <v>11</v>
      </c>
      <c r="B52" s="231"/>
      <c r="C52" s="232"/>
      <c r="D52" s="233"/>
      <c r="E52" s="212"/>
      <c r="F52" s="212"/>
      <c r="G52" s="212"/>
      <c r="H52" s="212"/>
      <c r="I52" s="212"/>
      <c r="J52" s="212"/>
      <c r="K52" s="212"/>
      <c r="L52" s="212"/>
    </row>
    <row r="53" spans="1:12" ht="12.9" customHeight="1">
      <c r="A53" s="219">
        <v>12</v>
      </c>
      <c r="B53" s="231"/>
      <c r="C53" s="232"/>
      <c r="D53" s="233"/>
      <c r="E53" s="212"/>
      <c r="F53" s="212"/>
      <c r="G53" s="212"/>
      <c r="H53" s="212"/>
      <c r="I53" s="212"/>
      <c r="J53" s="212"/>
      <c r="K53" s="212"/>
      <c r="L53" s="212"/>
    </row>
    <row r="54" spans="1:12" ht="12.9" customHeight="1">
      <c r="A54" s="219">
        <v>13</v>
      </c>
      <c r="B54" s="231"/>
      <c r="C54" s="232"/>
      <c r="D54" s="233"/>
      <c r="E54" s="212"/>
      <c r="F54" s="212"/>
      <c r="G54" s="212"/>
      <c r="H54" s="212"/>
      <c r="I54" s="212"/>
      <c r="J54" s="212"/>
      <c r="K54" s="212"/>
      <c r="L54" s="212"/>
    </row>
    <row r="55" spans="1:12" ht="12.9" customHeight="1">
      <c r="A55" s="219">
        <v>14</v>
      </c>
      <c r="B55" s="231"/>
      <c r="C55" s="232"/>
      <c r="D55" s="233"/>
      <c r="E55" s="212"/>
      <c r="F55" s="212"/>
      <c r="G55" s="212"/>
      <c r="H55" s="212"/>
      <c r="I55" s="212"/>
      <c r="J55" s="212"/>
      <c r="K55" s="212"/>
      <c r="L55" s="212"/>
    </row>
    <row r="56" spans="1:12" ht="12.9" customHeight="1">
      <c r="A56" s="219">
        <v>15</v>
      </c>
      <c r="B56" s="231"/>
      <c r="C56" s="232"/>
      <c r="D56" s="233"/>
      <c r="E56" s="212"/>
      <c r="F56" s="212"/>
      <c r="G56" s="212"/>
      <c r="H56" s="212"/>
      <c r="I56" s="212"/>
      <c r="J56" s="212"/>
      <c r="K56" s="212"/>
      <c r="L56" s="212"/>
    </row>
    <row r="57" spans="1:12" ht="12.9" customHeight="1">
      <c r="A57" s="219">
        <v>16</v>
      </c>
      <c r="B57" s="231"/>
      <c r="C57" s="232"/>
      <c r="D57" s="233"/>
      <c r="E57" s="212"/>
      <c r="F57" s="212"/>
      <c r="G57" s="212"/>
      <c r="H57" s="212"/>
      <c r="I57" s="212"/>
      <c r="J57" s="212"/>
      <c r="K57" s="212"/>
      <c r="L57" s="212"/>
    </row>
    <row r="58" spans="1:12" ht="12.9" customHeight="1">
      <c r="A58" s="219">
        <v>17</v>
      </c>
      <c r="B58" s="231"/>
      <c r="C58" s="232"/>
      <c r="D58" s="233"/>
      <c r="E58" s="212"/>
      <c r="F58" s="212"/>
      <c r="G58" s="212"/>
      <c r="H58" s="212"/>
      <c r="I58" s="212"/>
      <c r="J58" s="212"/>
      <c r="K58" s="212"/>
      <c r="L58" s="212"/>
    </row>
    <row r="59" spans="1:12" ht="12.9" customHeight="1">
      <c r="A59" s="219">
        <v>18</v>
      </c>
      <c r="B59" s="231"/>
      <c r="C59" s="232"/>
      <c r="D59" s="233"/>
      <c r="E59" s="212"/>
      <c r="F59" s="212"/>
      <c r="G59" s="212"/>
      <c r="H59" s="212"/>
      <c r="I59" s="212"/>
      <c r="J59" s="212"/>
      <c r="K59" s="212"/>
      <c r="L59" s="212"/>
    </row>
    <row r="60" spans="1:12" ht="12.9" customHeight="1">
      <c r="A60" s="219">
        <v>19</v>
      </c>
      <c r="B60" s="231"/>
      <c r="C60" s="232"/>
      <c r="D60" s="233"/>
      <c r="E60" s="212"/>
      <c r="F60" s="212"/>
      <c r="G60" s="212"/>
      <c r="H60" s="212"/>
      <c r="I60" s="212"/>
      <c r="J60" s="212"/>
      <c r="K60" s="212"/>
      <c r="L60" s="212"/>
    </row>
    <row r="61" spans="1:12" ht="12.9" customHeight="1">
      <c r="A61" s="219">
        <v>20</v>
      </c>
      <c r="B61" s="231"/>
      <c r="C61" s="232"/>
      <c r="D61" s="233"/>
      <c r="E61" s="212"/>
      <c r="F61" s="212"/>
      <c r="G61" s="212"/>
      <c r="H61" s="212"/>
      <c r="I61" s="212"/>
      <c r="J61" s="212"/>
      <c r="K61" s="212"/>
      <c r="L61" s="212"/>
    </row>
    <row r="62" spans="1:12" ht="12.9" customHeight="1">
      <c r="A62" s="219">
        <v>21</v>
      </c>
      <c r="B62" s="231"/>
      <c r="C62" s="232"/>
      <c r="D62" s="233"/>
      <c r="E62" s="212"/>
      <c r="F62" s="212"/>
      <c r="G62" s="212"/>
      <c r="H62" s="212"/>
      <c r="I62" s="212"/>
      <c r="J62" s="212"/>
      <c r="K62" s="212"/>
      <c r="L62" s="212"/>
    </row>
    <row r="63" spans="1:12" ht="12.9" customHeight="1">
      <c r="A63" s="219">
        <v>22</v>
      </c>
      <c r="B63" s="231"/>
      <c r="C63" s="232"/>
      <c r="D63" s="233"/>
      <c r="E63" s="212"/>
      <c r="F63" s="212"/>
      <c r="G63" s="212"/>
      <c r="H63" s="212"/>
      <c r="I63" s="212"/>
      <c r="J63" s="212"/>
      <c r="K63" s="212"/>
      <c r="L63" s="212"/>
    </row>
    <row r="64" spans="1:12" ht="12.9" customHeight="1">
      <c r="A64" s="219">
        <v>23</v>
      </c>
      <c r="B64" s="231"/>
      <c r="C64" s="232"/>
      <c r="D64" s="233"/>
      <c r="E64" s="212"/>
      <c r="F64" s="212"/>
      <c r="G64" s="212"/>
      <c r="H64" s="212"/>
      <c r="I64" s="212"/>
      <c r="J64" s="212"/>
      <c r="K64" s="212"/>
      <c r="L64" s="212"/>
    </row>
    <row r="65" spans="1:12" ht="12.9" customHeight="1">
      <c r="A65" s="219">
        <v>24</v>
      </c>
      <c r="B65" s="231"/>
      <c r="C65" s="232"/>
      <c r="D65" s="233"/>
      <c r="E65" s="212"/>
      <c r="F65" s="212"/>
      <c r="G65" s="212"/>
      <c r="H65" s="212"/>
      <c r="I65" s="212"/>
      <c r="J65" s="212"/>
      <c r="K65" s="212"/>
      <c r="L65" s="212"/>
    </row>
    <row r="66" spans="1:12" ht="12.9" customHeight="1">
      <c r="A66" s="235">
        <v>25</v>
      </c>
      <c r="B66" s="231"/>
      <c r="C66" s="232"/>
      <c r="D66" s="233"/>
      <c r="E66" s="212"/>
      <c r="F66" s="212"/>
      <c r="G66" s="212"/>
      <c r="H66" s="212"/>
      <c r="I66" s="212"/>
      <c r="J66" s="212"/>
      <c r="K66" s="212"/>
      <c r="L66" s="212"/>
    </row>
    <row r="67" spans="1:12" ht="12.9" customHeight="1">
      <c r="A67" s="295"/>
      <c r="B67" s="289" t="s">
        <v>111</v>
      </c>
      <c r="C67" s="290"/>
      <c r="D67" s="290"/>
      <c r="E67" s="298"/>
      <c r="F67" s="299"/>
      <c r="G67" s="212"/>
      <c r="H67" s="212"/>
      <c r="I67" s="212"/>
      <c r="J67" s="212"/>
      <c r="K67" s="212"/>
      <c r="L67" s="212"/>
    </row>
    <row r="68" spans="1:12" ht="12.9" customHeight="1">
      <c r="A68" s="212"/>
      <c r="B68" s="212"/>
      <c r="C68" s="236"/>
      <c r="D68" s="212"/>
      <c r="E68" s="212"/>
      <c r="F68" s="212"/>
      <c r="G68" s="212"/>
      <c r="H68" s="212"/>
      <c r="I68" s="212"/>
      <c r="J68" s="212"/>
      <c r="K68" s="212"/>
      <c r="L68" s="212"/>
    </row>
    <row r="69" spans="1:12" ht="12.9" customHeight="1">
      <c r="A69" s="212"/>
      <c r="B69" s="212"/>
      <c r="C69" s="236"/>
      <c r="D69" s="212"/>
      <c r="E69" s="212"/>
      <c r="F69" s="212"/>
      <c r="G69" s="212"/>
      <c r="H69" s="212"/>
      <c r="I69" s="212"/>
      <c r="J69" s="212"/>
      <c r="K69" s="212"/>
      <c r="L69" s="212"/>
    </row>
    <row r="70" spans="1:12" ht="12.9" customHeight="1">
      <c r="A70" s="212"/>
      <c r="B70" s="212"/>
      <c r="C70" s="236"/>
      <c r="D70" s="212"/>
      <c r="E70" s="212"/>
      <c r="F70" s="212"/>
      <c r="G70" s="212"/>
      <c r="H70" s="212"/>
      <c r="I70" s="212"/>
      <c r="J70" s="212"/>
      <c r="K70" s="212"/>
      <c r="L70" s="212"/>
    </row>
    <row r="71" spans="1:12" ht="12.9" customHeight="1">
      <c r="A71" s="212"/>
      <c r="B71" s="212"/>
      <c r="C71" s="236"/>
      <c r="D71" s="212"/>
      <c r="E71" s="212"/>
      <c r="F71" s="227" t="s">
        <v>288</v>
      </c>
      <c r="G71" s="212"/>
      <c r="H71" s="212"/>
      <c r="I71" s="212"/>
      <c r="J71" s="212"/>
      <c r="K71" s="212"/>
      <c r="L71" s="212"/>
    </row>
    <row r="72" spans="1:12" ht="12.9" customHeight="1">
      <c r="A72" s="212"/>
      <c r="B72" s="212"/>
      <c r="C72" s="236"/>
      <c r="D72" s="212"/>
      <c r="E72" s="212"/>
      <c r="F72" s="212"/>
      <c r="G72" s="212"/>
      <c r="H72" s="212"/>
      <c r="I72" s="212"/>
      <c r="J72" s="212"/>
      <c r="K72" s="212"/>
      <c r="L72" s="212"/>
    </row>
    <row r="73" spans="1:12" ht="12.9" customHeight="1">
      <c r="A73" s="212"/>
      <c r="B73" s="212"/>
      <c r="C73" s="236"/>
      <c r="D73" s="212"/>
      <c r="E73" s="212"/>
      <c r="F73" s="212"/>
      <c r="G73" s="212"/>
      <c r="H73" s="212"/>
      <c r="I73" s="212"/>
      <c r="J73" s="212"/>
      <c r="K73" s="212"/>
      <c r="L73" s="212"/>
    </row>
    <row r="74" spans="1:12" ht="12.9" customHeight="1">
      <c r="A74" s="212"/>
      <c r="B74" s="212"/>
      <c r="C74" s="236"/>
      <c r="D74" s="212"/>
      <c r="E74" s="212"/>
      <c r="F74" s="212"/>
      <c r="G74" s="212"/>
      <c r="H74" s="212"/>
      <c r="I74" s="212"/>
      <c r="J74" s="212"/>
      <c r="K74" s="212"/>
      <c r="L74" s="212"/>
    </row>
    <row r="75" spans="1:12" ht="12.9" customHeight="1">
      <c r="A75" s="212"/>
      <c r="B75" s="212"/>
      <c r="C75" s="236"/>
      <c r="D75" s="212"/>
      <c r="E75" s="212"/>
      <c r="F75" s="212"/>
      <c r="G75" s="212"/>
      <c r="H75" s="212"/>
      <c r="I75" s="212"/>
      <c r="J75" s="212"/>
      <c r="K75" s="212"/>
      <c r="L75" s="212"/>
    </row>
    <row r="76" spans="1:12" ht="12.9" customHeight="1">
      <c r="A76" s="212"/>
      <c r="B76" s="212"/>
      <c r="C76" s="236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1:12" ht="12.9" customHeight="1">
      <c r="A77" s="212"/>
      <c r="B77" s="212"/>
      <c r="C77" s="236"/>
      <c r="D77" s="212"/>
      <c r="E77" s="212"/>
      <c r="F77" s="212"/>
      <c r="G77" s="212"/>
      <c r="H77" s="212"/>
      <c r="I77" s="212"/>
      <c r="J77" s="212"/>
      <c r="K77" s="212"/>
      <c r="L77" s="212"/>
    </row>
    <row r="78" spans="1:12" ht="12.9" customHeight="1">
      <c r="A78" s="212"/>
      <c r="B78" s="212"/>
      <c r="C78" s="236"/>
      <c r="D78" s="212"/>
      <c r="E78" s="212"/>
      <c r="F78" s="212"/>
      <c r="G78" s="212"/>
      <c r="H78" s="212"/>
      <c r="I78" s="212"/>
      <c r="J78" s="212"/>
      <c r="K78" s="212"/>
      <c r="L78" s="212"/>
    </row>
    <row r="79" spans="1:12" ht="12.9" customHeight="1">
      <c r="A79" s="212"/>
      <c r="B79" s="212"/>
      <c r="C79" s="236"/>
      <c r="D79" s="212"/>
      <c r="E79" s="212"/>
      <c r="F79" s="212"/>
      <c r="G79" s="212"/>
      <c r="H79" s="212"/>
      <c r="I79" s="212"/>
      <c r="J79" s="212"/>
      <c r="K79" s="212"/>
      <c r="L79" s="212"/>
    </row>
    <row r="80" spans="1:12" ht="12.9" customHeight="1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</row>
    <row r="81" spans="1:12" ht="12.9" customHeight="1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</row>
    <row r="82" spans="1:12" ht="12.9" customHeight="1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</row>
    <row r="83" spans="1:12" ht="12.9" customHeight="1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</row>
    <row r="84" spans="1:12" ht="12.9" customHeight="1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</row>
    <row r="85" spans="1:12" ht="12.9" customHeight="1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</row>
    <row r="86" spans="1:12" ht="12.9" customHeight="1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</row>
    <row r="87" spans="1:12" ht="12.9" customHeight="1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</row>
    <row r="88" spans="1:12" ht="12.9" customHeight="1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</row>
    <row r="89" spans="1:12" ht="12.9" customHeight="1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</row>
    <row r="90" spans="1:12" ht="12.9" customHeight="1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</row>
    <row r="91" spans="1:12" ht="12.9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</row>
    <row r="92" spans="1:12" ht="12.9" customHeight="1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</row>
    <row r="93" spans="1:12" ht="12.9" customHeight="1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</row>
    <row r="94" spans="1:12" ht="12.9" customHeight="1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</row>
    <row r="95" spans="1:12" ht="12.9" customHeight="1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</row>
    <row r="96" spans="1:12" ht="12.9" customHeight="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</row>
    <row r="97" spans="1:12" ht="12.9" customHeight="1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</row>
    <row r="98" spans="1:12" ht="12.9" customHeight="1"/>
    <row r="99" spans="1:12" ht="12.9" customHeight="1"/>
    <row r="100" spans="1:12" ht="12.9" customHeight="1"/>
    <row r="101" spans="1:12" ht="12.9" customHeight="1"/>
    <row r="102" spans="1:12" ht="12.9" customHeight="1"/>
    <row r="103" spans="1:12" ht="12.9" customHeight="1"/>
  </sheetData>
  <mergeCells count="7">
    <mergeCell ref="F7:F8"/>
    <mergeCell ref="A7:A8"/>
    <mergeCell ref="B40:B41"/>
    <mergeCell ref="B7:B8"/>
    <mergeCell ref="C7:C8"/>
    <mergeCell ref="D7:D8"/>
    <mergeCell ref="E7:E8"/>
  </mergeCells>
  <phoneticPr fontId="36" type="noConversion"/>
  <pageMargins left="0.75" right="0.75" top="1" bottom="1" header="0.5" footer="0.5"/>
  <pageSetup scale="94" orientation="landscape" r:id="rId1"/>
  <headerFooter alignWithMargins="0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Signature and Notes</vt:lpstr>
      <vt:lpstr>Sec A &amp; B</vt:lpstr>
      <vt:lpstr>Section C</vt:lpstr>
      <vt:lpstr>Section D</vt:lpstr>
      <vt:lpstr>Section E</vt:lpstr>
      <vt:lpstr>Section F</vt:lpstr>
      <vt:lpstr>Section F Cont'd</vt:lpstr>
      <vt:lpstr>Section G</vt:lpstr>
      <vt:lpstr>Cover!Print_Area</vt:lpstr>
      <vt:lpstr>'Sec A &amp; B'!Print_Area</vt:lpstr>
      <vt:lpstr>'Section C'!Print_Area</vt:lpstr>
      <vt:lpstr>'Section D'!Print_Area</vt:lpstr>
      <vt:lpstr>'Section E'!Print_Area</vt:lpstr>
      <vt:lpstr>'Section F'!Print_Area</vt:lpstr>
      <vt:lpstr>'Section F Cont''d'!Print_Area</vt:lpstr>
      <vt:lpstr>'Section G'!Print_Area</vt:lpstr>
      <vt:lpstr>'Signature and Notes'!Print_Area</vt:lpstr>
    </vt:vector>
  </TitlesOfParts>
  <Company>BAHRAIN  CREDIT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</dc:creator>
  <cp:lastModifiedBy>Johanne Prevost</cp:lastModifiedBy>
  <cp:lastPrinted>2013-01-22T09:09:40Z</cp:lastPrinted>
  <dcterms:created xsi:type="dcterms:W3CDTF">2000-04-20T13:06:43Z</dcterms:created>
  <dcterms:modified xsi:type="dcterms:W3CDTF">2013-01-22T09:11:05Z</dcterms:modified>
</cp:coreProperties>
</file>